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nformatika\Pictures\"/>
    </mc:Choice>
  </mc:AlternateContent>
  <xr:revisionPtr revIDLastSave="0" documentId="8_{97597CF1-4E38-48AE-BD8B-FB09294046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3" i="1" l="1"/>
  <c r="D81" i="1"/>
  <c r="D79" i="1"/>
  <c r="D77" i="1"/>
  <c r="D75" i="1"/>
  <c r="D73" i="1"/>
  <c r="D71" i="1"/>
  <c r="D69" i="1"/>
  <c r="D67" i="1"/>
  <c r="D65" i="1"/>
  <c r="D63" i="1"/>
  <c r="D61" i="1"/>
  <c r="D59" i="1"/>
  <c r="D56" i="1"/>
  <c r="D54" i="1"/>
  <c r="D52" i="1"/>
  <c r="D50" i="1"/>
  <c r="D48" i="1"/>
  <c r="D46" i="1"/>
  <c r="D44" i="1"/>
  <c r="D42" i="1"/>
  <c r="D40" i="1"/>
  <c r="D38" i="1"/>
  <c r="D34" i="1"/>
  <c r="D32" i="1"/>
  <c r="D30" i="1"/>
  <c r="D27" i="1"/>
  <c r="D25" i="1"/>
  <c r="D23" i="1"/>
  <c r="D21" i="1"/>
  <c r="D18" i="1"/>
  <c r="D16" i="1"/>
  <c r="D14" i="1"/>
  <c r="D12" i="1"/>
  <c r="D10" i="1"/>
  <c r="D8" i="1"/>
  <c r="D94" i="1" l="1"/>
</calcChain>
</file>

<file path=xl/sharedStrings.xml><?xml version="1.0" encoding="utf-8"?>
<sst xmlns="http://schemas.openxmlformats.org/spreadsheetml/2006/main" count="219" uniqueCount="133">
  <si>
    <t xml:space="preserve">                                                          JAVNA OBJAVA INFORMACIJA O TROŠENJU SREDSTAVA                                                                                                                                                    </t>
  </si>
  <si>
    <t>Naziv Primatelja</t>
  </si>
  <si>
    <t>OIB</t>
  </si>
  <si>
    <t>Sjedište / Prebivalište Primatelja</t>
  </si>
  <si>
    <t>Iznos</t>
  </si>
  <si>
    <t>KONTO</t>
  </si>
  <si>
    <t>Vrsta Rashoda / Izdataka</t>
  </si>
  <si>
    <t>OSNOVNA ŠKOLA HODOŠAN_x000D_
BRAĆE RADIĆA 2A_x000D_
HODOŠAN_x000D_
Tel: +385(40)679451   Fax: +385(40)679516_x000D_
OIB: 50739192406_x000D_
Mail: osh@os-hodosan.skole.hr_x000D_
IBAN: HR0323400091116017088</t>
  </si>
  <si>
    <t>Isplata Sredstava Za Razdoblje: 01.02.2024 Do 29.02.2024</t>
  </si>
  <si>
    <t>HRVATSKA UDRUGA RAVNATELJA OSNOVNIH ŠKOLA</t>
  </si>
  <si>
    <t>97748123085</t>
  </si>
  <si>
    <t>ZAGREB</t>
  </si>
  <si>
    <t>ČLANARINE</t>
  </si>
  <si>
    <t>Ukupno:</t>
  </si>
  <si>
    <t>PROFIL KLETT d.o.o.</t>
  </si>
  <si>
    <t>95803232921</t>
  </si>
  <si>
    <t>UREDSKI MATERIJAL I OSTALI MATERIJALNI RASHODI</t>
  </si>
  <si>
    <t>CENTAR ZA KULTURU</t>
  </si>
  <si>
    <t>90436584362</t>
  </si>
  <si>
    <t>40000 Čakovec</t>
  </si>
  <si>
    <t>OSTALI NESPOMENUTI RASHODI POSLOVANJA</t>
  </si>
  <si>
    <t>DEAL VARAŽDIN d.o.o.</t>
  </si>
  <si>
    <t>86720973318</t>
  </si>
  <si>
    <t>DONJI KUĆAN</t>
  </si>
  <si>
    <t>MATERIJAL I SIROVINE</t>
  </si>
  <si>
    <t>FINA</t>
  </si>
  <si>
    <t>85821130368</t>
  </si>
  <si>
    <t xml:space="preserve"> </t>
  </si>
  <si>
    <t>BANKARSKE USLUGE I USLUGE PLATNOG PROMETA</t>
  </si>
  <si>
    <t>KIŠ - MESO I PRERADA MESA</t>
  </si>
  <si>
    <t>83360798514</t>
  </si>
  <si>
    <t>DONJI KRALJEVEC</t>
  </si>
  <si>
    <t>HRVATSKI TELEKOM D.D.</t>
  </si>
  <si>
    <t>81793146560</t>
  </si>
  <si>
    <t>ČAKOVEC</t>
  </si>
  <si>
    <t>USLUGE TELEFONA, POŠTE I PRIJEVOZA</t>
  </si>
  <si>
    <t>KOMUNIKACIJSKA OPREMA</t>
  </si>
  <si>
    <t>POLIKLINIKA "BRILJANT"</t>
  </si>
  <si>
    <t>79115870632</t>
  </si>
  <si>
    <t>ZDRAVSTVENE I VETERINARSKE USLUGE</t>
  </si>
  <si>
    <t>HRVATSKA ZAJEDN.OSN.ŠKOLA</t>
  </si>
  <si>
    <t>78661516143</t>
  </si>
  <si>
    <t>ROTOCOMERC</t>
  </si>
  <si>
    <t>75858680107</t>
  </si>
  <si>
    <t>PRELOG</t>
  </si>
  <si>
    <t>MATERIJAL I DIJELOVI ZA TEKUĆE I INVESTICIJSKO ODRŽAVANJE</t>
  </si>
  <si>
    <t>NTL SJEVER D.O.O.</t>
  </si>
  <si>
    <t>75791986049</t>
  </si>
  <si>
    <t>42000 Varaždin</t>
  </si>
  <si>
    <t>O TELEKOMUNIKACIJE d.o.o.</t>
  </si>
  <si>
    <t>73879690126</t>
  </si>
  <si>
    <t>RAČUNALNE USLUGE</t>
  </si>
  <si>
    <t>OPTIMUS lab d.o.o.</t>
  </si>
  <si>
    <t>71981294715</t>
  </si>
  <si>
    <t>TRGOVINA KRK</t>
  </si>
  <si>
    <t>66548420466</t>
  </si>
  <si>
    <t>MALINSKA</t>
  </si>
  <si>
    <t>USLUGE ZELENIĆ d.o.o.</t>
  </si>
  <si>
    <t>47286775864</t>
  </si>
  <si>
    <t>40320 DONJI KRALJEVEC</t>
  </si>
  <si>
    <t>USLUGE TEKUĆEG I INVESTICIJSKOG ODRŽAVANJA</t>
  </si>
  <si>
    <t>VINDIJA</t>
  </si>
  <si>
    <t>44138062462</t>
  </si>
  <si>
    <t>VARAŽDIN</t>
  </si>
  <si>
    <t>VOĆE D.O.O.</t>
  </si>
  <si>
    <t>42042277834</t>
  </si>
  <si>
    <t>OPG MIRJANA BIBER</t>
  </si>
  <si>
    <t>41065661079</t>
  </si>
  <si>
    <t>PODTUREN</t>
  </si>
  <si>
    <t>GALON VODE d.o.o.</t>
  </si>
  <si>
    <t>37353413087</t>
  </si>
  <si>
    <t>LUDBREG</t>
  </si>
  <si>
    <t>ŠERCER</t>
  </si>
  <si>
    <t>33025239321</t>
  </si>
  <si>
    <t>MB ČAKOVEC-GORIČAN</t>
  </si>
  <si>
    <t>PIPROM D.O.O.</t>
  </si>
  <si>
    <t>30039092945</t>
  </si>
  <si>
    <t>RONIS d.o.o.</t>
  </si>
  <si>
    <t>21720748086</t>
  </si>
  <si>
    <t>ZAVOD ZA JAVNO ZDRAVSTVO</t>
  </si>
  <si>
    <t>21616787735</t>
  </si>
  <si>
    <t>ARTIS CONSTRUCT d.o.o.</t>
  </si>
  <si>
    <t>20810147193</t>
  </si>
  <si>
    <t xml:space="preserve">PALINOVEC </t>
  </si>
  <si>
    <t>ČAKOVEČKI MLINOVI ČAKOVEC</t>
  </si>
  <si>
    <t>20262622069</t>
  </si>
  <si>
    <t>LJEKARNA D.KRALJEVEC</t>
  </si>
  <si>
    <t>18959943106</t>
  </si>
  <si>
    <t>D.KRALJEVEC</t>
  </si>
  <si>
    <t>POLJOPRIVREDNO GOSPODARSTVO BLAŽEKA</t>
  </si>
  <si>
    <t>16833794783</t>
  </si>
  <si>
    <t>GKP PREKOM</t>
  </si>
  <si>
    <t>15704341739</t>
  </si>
  <si>
    <t>KOMUNALNE USLUGE</t>
  </si>
  <si>
    <t>DRVNI CENTAR "FILO"</t>
  </si>
  <si>
    <t>14496217640</t>
  </si>
  <si>
    <t>IVANOVEC</t>
  </si>
  <si>
    <t>ŠVENDA-TARMANN CHEMIE D.O.O.</t>
  </si>
  <si>
    <t>12443607100</t>
  </si>
  <si>
    <t>ČEHOVEC</t>
  </si>
  <si>
    <t>KNJIŽARA I PAPIRNICA MAJA</t>
  </si>
  <si>
    <t>09857620300</t>
  </si>
  <si>
    <t>RUŽIĆ GOSPODARSTVO d.o.o.</t>
  </si>
  <si>
    <t>09057909000</t>
  </si>
  <si>
    <t>Hodošan</t>
  </si>
  <si>
    <t>PERADARSTVO-BLAGUS</t>
  </si>
  <si>
    <t>02158163679</t>
  </si>
  <si>
    <t>40323 Prelog 40323 Prelog</t>
  </si>
  <si>
    <t>BAT d.o.o.</t>
  </si>
  <si>
    <t>01944520619</t>
  </si>
  <si>
    <t>B.T.C.</t>
  </si>
  <si>
    <t>01260195608</t>
  </si>
  <si>
    <t>NEDELIŠĆE</t>
  </si>
  <si>
    <t>OSTALE USLUGE</t>
  </si>
  <si>
    <t>POTRAŽIVANJA ZA NAKNADE KOJE SE REFUNDIRAJU I PREDUJMOVE</t>
  </si>
  <si>
    <t>SLUŽBENA PUTOVANJA</t>
  </si>
  <si>
    <t>SITNI INVENTAR I AUTO GUME</t>
  </si>
  <si>
    <t>Sveukupno:</t>
  </si>
  <si>
    <t xml:space="preserve">ZAPOSLENICI </t>
  </si>
  <si>
    <t>PLAĆE ZA REDOVAN RAD - BRUTO</t>
  </si>
  <si>
    <t>PLAĆE ZA REDOVAN RAD - DOPRINOS NA BRUTO</t>
  </si>
  <si>
    <t>ZAPOSLENICI - GRAĐANSKI ODGOJ</t>
  </si>
  <si>
    <t>Odgovorna osoba: Damir Kovačić, dipl.inf.,   ravnatelj</t>
  </si>
  <si>
    <t>ZAPOSLENICI</t>
  </si>
  <si>
    <t>PBZ</t>
  </si>
  <si>
    <t>EMEZZETA</t>
  </si>
  <si>
    <t>30777726033</t>
  </si>
  <si>
    <t>PUNA d.o.o.</t>
  </si>
  <si>
    <t>86311826498</t>
  </si>
  <si>
    <t>GLOBALNA HRANA d.o.o.</t>
  </si>
  <si>
    <t>97492131626</t>
  </si>
  <si>
    <t>NAKNADA ZA NEZAPOŠLJAVANJE INVALIDA</t>
  </si>
  <si>
    <t>DRŽAVNI PRORAČUN 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</si>
</sst>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 applyAlignment="1">
      <alignment horizontal="left" vertical="center"/>
    </xf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9" xfId="0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85"/>
  <sheetViews>
    <sheetView tabSelected="1" zoomScaleNormal="100" workbookViewId="0">
      <selection activeCell="A4" sqref="A4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</cols>
  <sheetData>
    <row r="1" spans="1:6" ht="114" customHeight="1" x14ac:dyDescent="0.25">
      <c r="A1" s="19" t="s">
        <v>7</v>
      </c>
    </row>
    <row r="2" spans="1:6" s="1" customFormat="1" ht="28.5" customHeight="1" x14ac:dyDescent="0.35">
      <c r="A2" s="5" t="s">
        <v>0</v>
      </c>
      <c r="B2" s="12"/>
      <c r="C2" s="4"/>
      <c r="D2" s="16"/>
      <c r="E2" s="4"/>
      <c r="F2" s="4"/>
    </row>
    <row r="3" spans="1:6" ht="18.75" customHeight="1" x14ac:dyDescent="0.25"/>
    <row r="4" spans="1:6" x14ac:dyDescent="0.25">
      <c r="A4" s="2" t="s">
        <v>8</v>
      </c>
      <c r="F4" t="s">
        <v>122</v>
      </c>
    </row>
    <row r="5" spans="1:6" ht="19.5" customHeight="1" thickBot="1" x14ac:dyDescent="0.3">
      <c r="C5" s="3"/>
    </row>
    <row r="6" spans="1:6" ht="36.75" customHeight="1" thickTop="1" thickBot="1" x14ac:dyDescent="0.3">
      <c r="A6" s="6" t="s">
        <v>1</v>
      </c>
      <c r="B6" s="13" t="s">
        <v>2</v>
      </c>
      <c r="C6" s="7" t="s">
        <v>3</v>
      </c>
      <c r="D6" s="17" t="s">
        <v>4</v>
      </c>
      <c r="E6" s="6" t="s">
        <v>5</v>
      </c>
      <c r="F6" s="8" t="s">
        <v>6</v>
      </c>
    </row>
    <row r="7" spans="1:6" ht="15.75" thickTop="1" x14ac:dyDescent="0.25">
      <c r="A7" s="9" t="s">
        <v>9</v>
      </c>
      <c r="B7" s="14" t="s">
        <v>10</v>
      </c>
      <c r="C7" s="10" t="s">
        <v>11</v>
      </c>
      <c r="D7" s="18">
        <v>53.09</v>
      </c>
      <c r="E7" s="10">
        <v>3294</v>
      </c>
      <c r="F7" s="20" t="s">
        <v>12</v>
      </c>
    </row>
    <row r="8" spans="1:6" ht="27" customHeight="1" thickBot="1" x14ac:dyDescent="0.3">
      <c r="A8" s="21" t="s">
        <v>13</v>
      </c>
      <c r="B8" s="22"/>
      <c r="C8" s="23"/>
      <c r="D8" s="24">
        <f>SUM(D7:D7)</f>
        <v>53.09</v>
      </c>
      <c r="E8" s="23"/>
      <c r="F8" s="25"/>
    </row>
    <row r="9" spans="1:6" x14ac:dyDescent="0.25">
      <c r="A9" s="9" t="s">
        <v>14</v>
      </c>
      <c r="B9" s="14" t="s">
        <v>15</v>
      </c>
      <c r="C9" s="10" t="s">
        <v>11</v>
      </c>
      <c r="D9" s="18">
        <v>45</v>
      </c>
      <c r="E9" s="10">
        <v>3221</v>
      </c>
      <c r="F9" s="26" t="s">
        <v>16</v>
      </c>
    </row>
    <row r="10" spans="1:6" ht="27" customHeight="1" thickBot="1" x14ac:dyDescent="0.3">
      <c r="A10" s="21" t="s">
        <v>13</v>
      </c>
      <c r="B10" s="22"/>
      <c r="C10" s="23"/>
      <c r="D10" s="24">
        <f>SUM(D9:D9)</f>
        <v>45</v>
      </c>
      <c r="E10" s="23"/>
      <c r="F10" s="25"/>
    </row>
    <row r="11" spans="1:6" x14ac:dyDescent="0.25">
      <c r="A11" s="9" t="s">
        <v>17</v>
      </c>
      <c r="B11" s="14" t="s">
        <v>18</v>
      </c>
      <c r="C11" s="10" t="s">
        <v>19</v>
      </c>
      <c r="D11" s="18">
        <v>153</v>
      </c>
      <c r="E11" s="10">
        <v>3299</v>
      </c>
      <c r="F11" s="26" t="s">
        <v>20</v>
      </c>
    </row>
    <row r="12" spans="1:6" ht="27" customHeight="1" thickBot="1" x14ac:dyDescent="0.3">
      <c r="A12" s="21" t="s">
        <v>13</v>
      </c>
      <c r="B12" s="22"/>
      <c r="C12" s="23"/>
      <c r="D12" s="24">
        <f>SUM(D11:D11)</f>
        <v>153</v>
      </c>
      <c r="E12" s="23"/>
      <c r="F12" s="25"/>
    </row>
    <row r="13" spans="1:6" x14ac:dyDescent="0.25">
      <c r="A13" s="9" t="s">
        <v>21</v>
      </c>
      <c r="B13" s="14" t="s">
        <v>22</v>
      </c>
      <c r="C13" s="10" t="s">
        <v>23</v>
      </c>
      <c r="D13" s="18">
        <v>538.97</v>
      </c>
      <c r="E13" s="10">
        <v>3222</v>
      </c>
      <c r="F13" s="26" t="s">
        <v>24</v>
      </c>
    </row>
    <row r="14" spans="1:6" ht="27" customHeight="1" thickBot="1" x14ac:dyDescent="0.3">
      <c r="A14" s="21" t="s">
        <v>13</v>
      </c>
      <c r="B14" s="22"/>
      <c r="C14" s="23"/>
      <c r="D14" s="24">
        <f>SUM(D13:D13)</f>
        <v>538.97</v>
      </c>
      <c r="E14" s="23"/>
      <c r="F14" s="25"/>
    </row>
    <row r="15" spans="1:6" x14ac:dyDescent="0.25">
      <c r="A15" s="9" t="s">
        <v>25</v>
      </c>
      <c r="B15" s="14" t="s">
        <v>26</v>
      </c>
      <c r="C15" s="10" t="s">
        <v>27</v>
      </c>
      <c r="D15" s="18">
        <v>1.91</v>
      </c>
      <c r="E15" s="10">
        <v>3431</v>
      </c>
      <c r="F15" s="26" t="s">
        <v>28</v>
      </c>
    </row>
    <row r="16" spans="1:6" ht="27" customHeight="1" thickBot="1" x14ac:dyDescent="0.3">
      <c r="A16" s="21" t="s">
        <v>13</v>
      </c>
      <c r="B16" s="22"/>
      <c r="C16" s="23"/>
      <c r="D16" s="24">
        <f>SUM(D15:D15)</f>
        <v>1.91</v>
      </c>
      <c r="E16" s="23"/>
      <c r="F16" s="25"/>
    </row>
    <row r="17" spans="1:6" x14ac:dyDescent="0.25">
      <c r="A17" s="9" t="s">
        <v>29</v>
      </c>
      <c r="B17" s="14" t="s">
        <v>30</v>
      </c>
      <c r="C17" s="10" t="s">
        <v>31</v>
      </c>
      <c r="D17" s="18">
        <v>737.51</v>
      </c>
      <c r="E17" s="10">
        <v>3222</v>
      </c>
      <c r="F17" s="26" t="s">
        <v>24</v>
      </c>
    </row>
    <row r="18" spans="1:6" ht="27" customHeight="1" thickBot="1" x14ac:dyDescent="0.3">
      <c r="A18" s="21" t="s">
        <v>13</v>
      </c>
      <c r="B18" s="22"/>
      <c r="C18" s="23"/>
      <c r="D18" s="24">
        <f>SUM(D17:D17)</f>
        <v>737.51</v>
      </c>
      <c r="E18" s="23"/>
      <c r="F18" s="25"/>
    </row>
    <row r="19" spans="1:6" x14ac:dyDescent="0.25">
      <c r="A19" s="9" t="s">
        <v>32</v>
      </c>
      <c r="B19" s="14" t="s">
        <v>33</v>
      </c>
      <c r="C19" s="10" t="s">
        <v>34</v>
      </c>
      <c r="D19" s="18">
        <v>176.94</v>
      </c>
      <c r="E19" s="10">
        <v>3231</v>
      </c>
      <c r="F19" s="26" t="s">
        <v>35</v>
      </c>
    </row>
    <row r="20" spans="1:6" x14ac:dyDescent="0.25">
      <c r="A20" s="9"/>
      <c r="B20" s="14"/>
      <c r="C20" s="10"/>
      <c r="D20" s="18">
        <v>31.08</v>
      </c>
      <c r="E20" s="10">
        <v>4222</v>
      </c>
      <c r="F20" s="27" t="s">
        <v>36</v>
      </c>
    </row>
    <row r="21" spans="1:6" ht="27" customHeight="1" thickBot="1" x14ac:dyDescent="0.3">
      <c r="A21" s="21" t="s">
        <v>13</v>
      </c>
      <c r="B21" s="22"/>
      <c r="C21" s="23"/>
      <c r="D21" s="24">
        <f>SUM(D19:D20)</f>
        <v>208.01999999999998</v>
      </c>
      <c r="E21" s="23"/>
      <c r="F21" s="25"/>
    </row>
    <row r="22" spans="1:6" x14ac:dyDescent="0.25">
      <c r="A22" s="9" t="s">
        <v>37</v>
      </c>
      <c r="B22" s="14" t="s">
        <v>38</v>
      </c>
      <c r="C22" s="10" t="s">
        <v>34</v>
      </c>
      <c r="D22" s="18">
        <v>105</v>
      </c>
      <c r="E22" s="10">
        <v>3236</v>
      </c>
      <c r="F22" s="26" t="s">
        <v>39</v>
      </c>
    </row>
    <row r="23" spans="1:6" ht="27" customHeight="1" thickBot="1" x14ac:dyDescent="0.3">
      <c r="A23" s="21" t="s">
        <v>13</v>
      </c>
      <c r="B23" s="22"/>
      <c r="C23" s="23"/>
      <c r="D23" s="24">
        <f>SUM(D22:D22)</f>
        <v>105</v>
      </c>
      <c r="E23" s="23"/>
      <c r="F23" s="25"/>
    </row>
    <row r="24" spans="1:6" x14ac:dyDescent="0.25">
      <c r="A24" s="9" t="s">
        <v>40</v>
      </c>
      <c r="B24" s="14" t="s">
        <v>41</v>
      </c>
      <c r="C24" s="10" t="s">
        <v>11</v>
      </c>
      <c r="D24" s="18">
        <v>55</v>
      </c>
      <c r="E24" s="10">
        <v>3294</v>
      </c>
      <c r="F24" s="26" t="s">
        <v>12</v>
      </c>
    </row>
    <row r="25" spans="1:6" ht="27" customHeight="1" thickBot="1" x14ac:dyDescent="0.3">
      <c r="A25" s="21" t="s">
        <v>13</v>
      </c>
      <c r="B25" s="22"/>
      <c r="C25" s="23"/>
      <c r="D25" s="24">
        <f>SUM(D24:D24)</f>
        <v>55</v>
      </c>
      <c r="E25" s="23"/>
      <c r="F25" s="25"/>
    </row>
    <row r="26" spans="1:6" x14ac:dyDescent="0.25">
      <c r="A26" s="9" t="s">
        <v>42</v>
      </c>
      <c r="B26" s="14" t="s">
        <v>43</v>
      </c>
      <c r="C26" s="10" t="s">
        <v>44</v>
      </c>
      <c r="D26" s="18">
        <v>79.180000000000007</v>
      </c>
      <c r="E26" s="10">
        <v>3224</v>
      </c>
      <c r="F26" s="26" t="s">
        <v>45</v>
      </c>
    </row>
    <row r="27" spans="1:6" ht="27" customHeight="1" thickBot="1" x14ac:dyDescent="0.3">
      <c r="A27" s="21" t="s">
        <v>13</v>
      </c>
      <c r="B27" s="22"/>
      <c r="C27" s="23"/>
      <c r="D27" s="24">
        <f>SUM(D26:D26)</f>
        <v>79.180000000000007</v>
      </c>
      <c r="E27" s="23"/>
      <c r="F27" s="25"/>
    </row>
    <row r="28" spans="1:6" x14ac:dyDescent="0.25">
      <c r="A28" s="9" t="s">
        <v>46</v>
      </c>
      <c r="B28" s="14" t="s">
        <v>47</v>
      </c>
      <c r="C28" s="10" t="s">
        <v>48</v>
      </c>
      <c r="D28" s="18">
        <v>10.17</v>
      </c>
      <c r="E28" s="10">
        <v>3221</v>
      </c>
      <c r="F28" s="26" t="s">
        <v>16</v>
      </c>
    </row>
    <row r="29" spans="1:6" x14ac:dyDescent="0.25">
      <c r="A29" s="9"/>
      <c r="B29" s="14"/>
      <c r="C29" s="10"/>
      <c r="D29" s="18">
        <v>231.37</v>
      </c>
      <c r="E29" s="10">
        <v>3222</v>
      </c>
      <c r="F29" s="27" t="s">
        <v>24</v>
      </c>
    </row>
    <row r="30" spans="1:6" ht="27" customHeight="1" thickBot="1" x14ac:dyDescent="0.3">
      <c r="A30" s="21" t="s">
        <v>13</v>
      </c>
      <c r="B30" s="22"/>
      <c r="C30" s="23"/>
      <c r="D30" s="24">
        <f>SUM(D28:D29)</f>
        <v>241.54</v>
      </c>
      <c r="E30" s="23"/>
      <c r="F30" s="25"/>
    </row>
    <row r="31" spans="1:6" x14ac:dyDescent="0.25">
      <c r="A31" s="9" t="s">
        <v>49</v>
      </c>
      <c r="B31" s="14" t="s">
        <v>50</v>
      </c>
      <c r="C31" s="10" t="s">
        <v>34</v>
      </c>
      <c r="D31" s="18">
        <v>132.72999999999999</v>
      </c>
      <c r="E31" s="10">
        <v>3238</v>
      </c>
      <c r="F31" s="26" t="s">
        <v>51</v>
      </c>
    </row>
    <row r="32" spans="1:6" ht="27" customHeight="1" thickBot="1" x14ac:dyDescent="0.3">
      <c r="A32" s="21" t="s">
        <v>13</v>
      </c>
      <c r="B32" s="22"/>
      <c r="C32" s="23"/>
      <c r="D32" s="24">
        <f>SUM(D31:D31)</f>
        <v>132.72999999999999</v>
      </c>
      <c r="E32" s="23"/>
      <c r="F32" s="25"/>
    </row>
    <row r="33" spans="1:6" x14ac:dyDescent="0.25">
      <c r="A33" s="9" t="s">
        <v>52</v>
      </c>
      <c r="B33" s="14" t="s">
        <v>53</v>
      </c>
      <c r="C33" s="10" t="s">
        <v>34</v>
      </c>
      <c r="D33" s="18">
        <v>121.25</v>
      </c>
      <c r="E33" s="10">
        <v>3238</v>
      </c>
      <c r="F33" s="26" t="s">
        <v>51</v>
      </c>
    </row>
    <row r="34" spans="1:6" ht="27" customHeight="1" thickBot="1" x14ac:dyDescent="0.3">
      <c r="A34" s="21" t="s">
        <v>13</v>
      </c>
      <c r="B34" s="22"/>
      <c r="C34" s="23"/>
      <c r="D34" s="24">
        <f>SUM(D33:D33)</f>
        <v>121.25</v>
      </c>
      <c r="E34" s="23"/>
      <c r="F34" s="25"/>
    </row>
    <row r="35" spans="1:6" x14ac:dyDescent="0.25">
      <c r="A35" s="9" t="s">
        <v>54</v>
      </c>
      <c r="B35" s="14" t="s">
        <v>55</v>
      </c>
      <c r="C35" s="10" t="s">
        <v>56</v>
      </c>
      <c r="D35" s="18">
        <v>242.34</v>
      </c>
      <c r="E35" s="10">
        <v>3221</v>
      </c>
      <c r="F35" s="26" t="s">
        <v>16</v>
      </c>
    </row>
    <row r="36" spans="1:6" x14ac:dyDescent="0.25">
      <c r="A36" s="9"/>
      <c r="B36" s="14"/>
      <c r="C36" s="10"/>
      <c r="D36" s="18">
        <v>983.95</v>
      </c>
      <c r="E36" s="10">
        <v>3222</v>
      </c>
      <c r="F36" s="27" t="s">
        <v>24</v>
      </c>
    </row>
    <row r="37" spans="1:6" x14ac:dyDescent="0.25">
      <c r="A37" s="9"/>
      <c r="B37" s="14"/>
      <c r="C37" s="10"/>
      <c r="D37" s="18">
        <v>189.75</v>
      </c>
      <c r="E37" s="10">
        <v>3224</v>
      </c>
      <c r="F37" s="27" t="s">
        <v>45</v>
      </c>
    </row>
    <row r="38" spans="1:6" ht="27" customHeight="1" thickBot="1" x14ac:dyDescent="0.3">
      <c r="A38" s="21" t="s">
        <v>13</v>
      </c>
      <c r="B38" s="22"/>
      <c r="C38" s="23"/>
      <c r="D38" s="24">
        <f>SUM(D35:D37)</f>
        <v>1416.04</v>
      </c>
      <c r="E38" s="23"/>
      <c r="F38" s="25"/>
    </row>
    <row r="39" spans="1:6" x14ac:dyDescent="0.25">
      <c r="A39" s="9" t="s">
        <v>57</v>
      </c>
      <c r="B39" s="14" t="s">
        <v>58</v>
      </c>
      <c r="C39" s="10" t="s">
        <v>59</v>
      </c>
      <c r="D39" s="18">
        <v>92.66</v>
      </c>
      <c r="E39" s="10">
        <v>3232</v>
      </c>
      <c r="F39" s="26" t="s">
        <v>60</v>
      </c>
    </row>
    <row r="40" spans="1:6" ht="27" customHeight="1" thickBot="1" x14ac:dyDescent="0.3">
      <c r="A40" s="21" t="s">
        <v>13</v>
      </c>
      <c r="B40" s="22"/>
      <c r="C40" s="23"/>
      <c r="D40" s="24">
        <f>SUM(D39:D39)</f>
        <v>92.66</v>
      </c>
      <c r="E40" s="23"/>
      <c r="F40" s="25"/>
    </row>
    <row r="41" spans="1:6" x14ac:dyDescent="0.25">
      <c r="A41" s="9" t="s">
        <v>61</v>
      </c>
      <c r="B41" s="14" t="s">
        <v>62</v>
      </c>
      <c r="C41" s="10" t="s">
        <v>63</v>
      </c>
      <c r="D41" s="18">
        <v>720.06</v>
      </c>
      <c r="E41" s="10">
        <v>3222</v>
      </c>
      <c r="F41" s="26" t="s">
        <v>24</v>
      </c>
    </row>
    <row r="42" spans="1:6" ht="27" customHeight="1" thickBot="1" x14ac:dyDescent="0.3">
      <c r="A42" s="21" t="s">
        <v>13</v>
      </c>
      <c r="B42" s="22"/>
      <c r="C42" s="23"/>
      <c r="D42" s="24">
        <f>SUM(D41:D41)</f>
        <v>720.06</v>
      </c>
      <c r="E42" s="23"/>
      <c r="F42" s="25"/>
    </row>
    <row r="43" spans="1:6" x14ac:dyDescent="0.25">
      <c r="A43" s="9" t="s">
        <v>64</v>
      </c>
      <c r="B43" s="14" t="s">
        <v>65</v>
      </c>
      <c r="C43" s="10" t="s">
        <v>63</v>
      </c>
      <c r="D43" s="18">
        <v>418.89</v>
      </c>
      <c r="E43" s="10">
        <v>3222</v>
      </c>
      <c r="F43" s="26" t="s">
        <v>24</v>
      </c>
    </row>
    <row r="44" spans="1:6" ht="27" customHeight="1" thickBot="1" x14ac:dyDescent="0.3">
      <c r="A44" s="21" t="s">
        <v>13</v>
      </c>
      <c r="B44" s="22"/>
      <c r="C44" s="23"/>
      <c r="D44" s="24">
        <f>SUM(D43:D43)</f>
        <v>418.89</v>
      </c>
      <c r="E44" s="23"/>
      <c r="F44" s="25"/>
    </row>
    <row r="45" spans="1:6" x14ac:dyDescent="0.25">
      <c r="A45" s="9" t="s">
        <v>66</v>
      </c>
      <c r="B45" s="14" t="s">
        <v>67</v>
      </c>
      <c r="C45" s="10" t="s">
        <v>68</v>
      </c>
      <c r="D45" s="18">
        <v>41</v>
      </c>
      <c r="E45" s="10">
        <v>3222</v>
      </c>
      <c r="F45" s="26" t="s">
        <v>24</v>
      </c>
    </row>
    <row r="46" spans="1:6" ht="27" customHeight="1" thickBot="1" x14ac:dyDescent="0.3">
      <c r="A46" s="21" t="s">
        <v>13</v>
      </c>
      <c r="B46" s="22"/>
      <c r="C46" s="23"/>
      <c r="D46" s="24">
        <f>SUM(D45:D45)</f>
        <v>41</v>
      </c>
      <c r="E46" s="23"/>
      <c r="F46" s="25"/>
    </row>
    <row r="47" spans="1:6" x14ac:dyDescent="0.25">
      <c r="A47" s="9" t="s">
        <v>69</v>
      </c>
      <c r="B47" s="14" t="s">
        <v>70</v>
      </c>
      <c r="C47" s="10" t="s">
        <v>71</v>
      </c>
      <c r="D47" s="18">
        <v>117.88</v>
      </c>
      <c r="E47" s="10">
        <v>3222</v>
      </c>
      <c r="F47" s="26" t="s">
        <v>24</v>
      </c>
    </row>
    <row r="48" spans="1:6" ht="27" customHeight="1" thickBot="1" x14ac:dyDescent="0.3">
      <c r="A48" s="21" t="s">
        <v>13</v>
      </c>
      <c r="B48" s="22"/>
      <c r="C48" s="23"/>
      <c r="D48" s="24">
        <f>SUM(D47:D47)</f>
        <v>117.88</v>
      </c>
      <c r="E48" s="23"/>
      <c r="F48" s="25"/>
    </row>
    <row r="49" spans="1:6" x14ac:dyDescent="0.25">
      <c r="A49" s="9" t="s">
        <v>72</v>
      </c>
      <c r="B49" s="14" t="s">
        <v>73</v>
      </c>
      <c r="C49" s="10" t="s">
        <v>74</v>
      </c>
      <c r="D49" s="18">
        <v>1093.4000000000001</v>
      </c>
      <c r="E49" s="10">
        <v>3222</v>
      </c>
      <c r="F49" s="26" t="s">
        <v>24</v>
      </c>
    </row>
    <row r="50" spans="1:6" ht="27" customHeight="1" thickBot="1" x14ac:dyDescent="0.3">
      <c r="A50" s="21" t="s">
        <v>13</v>
      </c>
      <c r="B50" s="22"/>
      <c r="C50" s="23"/>
      <c r="D50" s="24">
        <f>SUM(D49:D49)</f>
        <v>1093.4000000000001</v>
      </c>
      <c r="E50" s="23"/>
      <c r="F50" s="25"/>
    </row>
    <row r="51" spans="1:6" x14ac:dyDescent="0.25">
      <c r="A51" s="9" t="s">
        <v>75</v>
      </c>
      <c r="B51" s="14" t="s">
        <v>76</v>
      </c>
      <c r="C51" s="10" t="s">
        <v>63</v>
      </c>
      <c r="D51" s="18">
        <v>286.69</v>
      </c>
      <c r="E51" s="10">
        <v>3222</v>
      </c>
      <c r="F51" s="26" t="s">
        <v>24</v>
      </c>
    </row>
    <row r="52" spans="1:6" ht="27" customHeight="1" thickBot="1" x14ac:dyDescent="0.3">
      <c r="A52" s="21" t="s">
        <v>13</v>
      </c>
      <c r="B52" s="22"/>
      <c r="C52" s="23"/>
      <c r="D52" s="24">
        <f>SUM(D51:D51)</f>
        <v>286.69</v>
      </c>
      <c r="E52" s="23"/>
      <c r="F52" s="25"/>
    </row>
    <row r="53" spans="1:6" x14ac:dyDescent="0.25">
      <c r="A53" s="9" t="s">
        <v>77</v>
      </c>
      <c r="B53" s="14" t="s">
        <v>78</v>
      </c>
      <c r="C53" s="10" t="s">
        <v>34</v>
      </c>
      <c r="D53" s="18">
        <v>181.2</v>
      </c>
      <c r="E53" s="10">
        <v>3221</v>
      </c>
      <c r="F53" s="26" t="s">
        <v>16</v>
      </c>
    </row>
    <row r="54" spans="1:6" ht="27" customHeight="1" thickBot="1" x14ac:dyDescent="0.3">
      <c r="A54" s="21" t="s">
        <v>13</v>
      </c>
      <c r="B54" s="22"/>
      <c r="C54" s="23"/>
      <c r="D54" s="24">
        <f>SUM(D53:D53)</f>
        <v>181.2</v>
      </c>
      <c r="E54" s="23"/>
      <c r="F54" s="25"/>
    </row>
    <row r="55" spans="1:6" x14ac:dyDescent="0.25">
      <c r="A55" s="9" t="s">
        <v>79</v>
      </c>
      <c r="B55" s="14" t="s">
        <v>80</v>
      </c>
      <c r="C55" s="10" t="s">
        <v>34</v>
      </c>
      <c r="D55" s="18">
        <v>87.6</v>
      </c>
      <c r="E55" s="10">
        <v>3236</v>
      </c>
      <c r="F55" s="26" t="s">
        <v>39</v>
      </c>
    </row>
    <row r="56" spans="1:6" ht="27" customHeight="1" thickBot="1" x14ac:dyDescent="0.3">
      <c r="A56" s="21" t="s">
        <v>13</v>
      </c>
      <c r="B56" s="22"/>
      <c r="C56" s="23"/>
      <c r="D56" s="24">
        <f>SUM(D55:D55)</f>
        <v>87.6</v>
      </c>
      <c r="E56" s="23"/>
      <c r="F56" s="25"/>
    </row>
    <row r="57" spans="1:6" x14ac:dyDescent="0.25">
      <c r="A57" s="9" t="s">
        <v>81</v>
      </c>
      <c r="B57" s="14" t="s">
        <v>82</v>
      </c>
      <c r="C57" s="10" t="s">
        <v>83</v>
      </c>
      <c r="D57" s="18">
        <v>92.64</v>
      </c>
      <c r="E57" s="10">
        <v>3222</v>
      </c>
      <c r="F57" s="26" t="s">
        <v>24</v>
      </c>
    </row>
    <row r="58" spans="1:6" x14ac:dyDescent="0.25">
      <c r="A58" s="9"/>
      <c r="B58" s="14"/>
      <c r="C58" s="10"/>
      <c r="D58" s="18">
        <v>18.149999999999999</v>
      </c>
      <c r="E58" s="10">
        <v>3224</v>
      </c>
      <c r="F58" s="27" t="s">
        <v>45</v>
      </c>
    </row>
    <row r="59" spans="1:6" ht="27" customHeight="1" thickBot="1" x14ac:dyDescent="0.3">
      <c r="A59" s="21" t="s">
        <v>13</v>
      </c>
      <c r="B59" s="22"/>
      <c r="C59" s="23"/>
      <c r="D59" s="24">
        <f>SUM(D57:D58)</f>
        <v>110.78999999999999</v>
      </c>
      <c r="E59" s="23"/>
      <c r="F59" s="25"/>
    </row>
    <row r="60" spans="1:6" x14ac:dyDescent="0.25">
      <c r="A60" s="9" t="s">
        <v>84</v>
      </c>
      <c r="B60" s="14" t="s">
        <v>85</v>
      </c>
      <c r="C60" s="10" t="s">
        <v>34</v>
      </c>
      <c r="D60" s="18">
        <v>355.08</v>
      </c>
      <c r="E60" s="10">
        <v>3222</v>
      </c>
      <c r="F60" s="26" t="s">
        <v>24</v>
      </c>
    </row>
    <row r="61" spans="1:6" ht="27" customHeight="1" thickBot="1" x14ac:dyDescent="0.3">
      <c r="A61" s="21" t="s">
        <v>13</v>
      </c>
      <c r="B61" s="22"/>
      <c r="C61" s="23"/>
      <c r="D61" s="24">
        <f>SUM(D60:D60)</f>
        <v>355.08</v>
      </c>
      <c r="E61" s="23"/>
      <c r="F61" s="25"/>
    </row>
    <row r="62" spans="1:6" x14ac:dyDescent="0.25">
      <c r="A62" s="9" t="s">
        <v>86</v>
      </c>
      <c r="B62" s="14" t="s">
        <v>87</v>
      </c>
      <c r="C62" s="10" t="s">
        <v>88</v>
      </c>
      <c r="D62" s="18">
        <v>17.13</v>
      </c>
      <c r="E62" s="10">
        <v>3221</v>
      </c>
      <c r="F62" s="26" t="s">
        <v>16</v>
      </c>
    </row>
    <row r="63" spans="1:6" ht="27" customHeight="1" thickBot="1" x14ac:dyDescent="0.3">
      <c r="A63" s="21" t="s">
        <v>13</v>
      </c>
      <c r="B63" s="22"/>
      <c r="C63" s="23"/>
      <c r="D63" s="24">
        <f>SUM(D62:D62)</f>
        <v>17.13</v>
      </c>
      <c r="E63" s="23"/>
      <c r="F63" s="25"/>
    </row>
    <row r="64" spans="1:6" x14ac:dyDescent="0.25">
      <c r="A64" s="9" t="s">
        <v>89</v>
      </c>
      <c r="B64" s="14" t="s">
        <v>90</v>
      </c>
      <c r="C64" s="10" t="s">
        <v>31</v>
      </c>
      <c r="D64" s="18">
        <v>25.2</v>
      </c>
      <c r="E64" s="10">
        <v>3222</v>
      </c>
      <c r="F64" s="26" t="s">
        <v>24</v>
      </c>
    </row>
    <row r="65" spans="1:6" ht="27" customHeight="1" thickBot="1" x14ac:dyDescent="0.3">
      <c r="A65" s="21" t="s">
        <v>13</v>
      </c>
      <c r="B65" s="22"/>
      <c r="C65" s="23"/>
      <c r="D65" s="24">
        <f>SUM(D64:D64)</f>
        <v>25.2</v>
      </c>
      <c r="E65" s="23"/>
      <c r="F65" s="25"/>
    </row>
    <row r="66" spans="1:6" x14ac:dyDescent="0.25">
      <c r="A66" s="9" t="s">
        <v>91</v>
      </c>
      <c r="B66" s="14" t="s">
        <v>92</v>
      </c>
      <c r="C66" s="10" t="s">
        <v>44</v>
      </c>
      <c r="D66" s="18">
        <v>194.25</v>
      </c>
      <c r="E66" s="10">
        <v>3234</v>
      </c>
      <c r="F66" s="26" t="s">
        <v>93</v>
      </c>
    </row>
    <row r="67" spans="1:6" ht="27" customHeight="1" thickBot="1" x14ac:dyDescent="0.3">
      <c r="A67" s="21" t="s">
        <v>13</v>
      </c>
      <c r="B67" s="22"/>
      <c r="C67" s="23"/>
      <c r="D67" s="24">
        <f>SUM(D66:D66)</f>
        <v>194.25</v>
      </c>
      <c r="E67" s="23"/>
      <c r="F67" s="25"/>
    </row>
    <row r="68" spans="1:6" x14ac:dyDescent="0.25">
      <c r="A68" s="9" t="s">
        <v>94</v>
      </c>
      <c r="B68" s="14" t="s">
        <v>95</v>
      </c>
      <c r="C68" s="10" t="s">
        <v>96</v>
      </c>
      <c r="D68" s="18">
        <v>262.38</v>
      </c>
      <c r="E68" s="10">
        <v>3224</v>
      </c>
      <c r="F68" s="26" t="s">
        <v>45</v>
      </c>
    </row>
    <row r="69" spans="1:6" ht="27" customHeight="1" thickBot="1" x14ac:dyDescent="0.3">
      <c r="A69" s="21" t="s">
        <v>13</v>
      </c>
      <c r="B69" s="22"/>
      <c r="C69" s="23"/>
      <c r="D69" s="24">
        <f>SUM(D68:D68)</f>
        <v>262.38</v>
      </c>
      <c r="E69" s="23"/>
      <c r="F69" s="25"/>
    </row>
    <row r="70" spans="1:6" x14ac:dyDescent="0.25">
      <c r="A70" s="9" t="s">
        <v>97</v>
      </c>
      <c r="B70" s="14" t="s">
        <v>98</v>
      </c>
      <c r="C70" s="10" t="s">
        <v>99</v>
      </c>
      <c r="D70" s="18">
        <v>316.85000000000002</v>
      </c>
      <c r="E70" s="10">
        <v>3221</v>
      </c>
      <c r="F70" s="26" t="s">
        <v>16</v>
      </c>
    </row>
    <row r="71" spans="1:6" ht="27" customHeight="1" thickBot="1" x14ac:dyDescent="0.3">
      <c r="A71" s="21" t="s">
        <v>13</v>
      </c>
      <c r="B71" s="22"/>
      <c r="C71" s="23"/>
      <c r="D71" s="24">
        <f>SUM(D70:D70)</f>
        <v>316.85000000000002</v>
      </c>
      <c r="E71" s="23"/>
      <c r="F71" s="25"/>
    </row>
    <row r="72" spans="1:6" x14ac:dyDescent="0.25">
      <c r="A72" s="9" t="s">
        <v>100</v>
      </c>
      <c r="B72" s="14" t="s">
        <v>101</v>
      </c>
      <c r="C72" s="10" t="s">
        <v>31</v>
      </c>
      <c r="D72" s="18">
        <v>54.6</v>
      </c>
      <c r="E72" s="10">
        <v>3221</v>
      </c>
      <c r="F72" s="26" t="s">
        <v>16</v>
      </c>
    </row>
    <row r="73" spans="1:6" ht="27" customHeight="1" thickBot="1" x14ac:dyDescent="0.3">
      <c r="A73" s="21" t="s">
        <v>13</v>
      </c>
      <c r="B73" s="22"/>
      <c r="C73" s="23"/>
      <c r="D73" s="24">
        <f>SUM(D72:D72)</f>
        <v>54.6</v>
      </c>
      <c r="E73" s="23"/>
      <c r="F73" s="25"/>
    </row>
    <row r="74" spans="1:6" x14ac:dyDescent="0.25">
      <c r="A74" s="9" t="s">
        <v>102</v>
      </c>
      <c r="B74" s="14" t="s">
        <v>103</v>
      </c>
      <c r="C74" s="10" t="s">
        <v>104</v>
      </c>
      <c r="D74" s="18">
        <v>697.76</v>
      </c>
      <c r="E74" s="10">
        <v>3222</v>
      </c>
      <c r="F74" s="26" t="s">
        <v>24</v>
      </c>
    </row>
    <row r="75" spans="1:6" ht="27" customHeight="1" thickBot="1" x14ac:dyDescent="0.3">
      <c r="A75" s="21" t="s">
        <v>13</v>
      </c>
      <c r="B75" s="22"/>
      <c r="C75" s="23"/>
      <c r="D75" s="24">
        <f>SUM(D74:D74)</f>
        <v>697.76</v>
      </c>
      <c r="E75" s="23"/>
      <c r="F75" s="25"/>
    </row>
    <row r="76" spans="1:6" x14ac:dyDescent="0.25">
      <c r="A76" s="9" t="s">
        <v>105</v>
      </c>
      <c r="B76" s="14" t="s">
        <v>106</v>
      </c>
      <c r="C76" s="10" t="s">
        <v>107</v>
      </c>
      <c r="D76" s="18">
        <v>144</v>
      </c>
      <c r="E76" s="10">
        <v>3222</v>
      </c>
      <c r="F76" s="26" t="s">
        <v>24</v>
      </c>
    </row>
    <row r="77" spans="1:6" ht="27" customHeight="1" thickBot="1" x14ac:dyDescent="0.3">
      <c r="A77" s="21" t="s">
        <v>13</v>
      </c>
      <c r="B77" s="22"/>
      <c r="C77" s="23"/>
      <c r="D77" s="24">
        <f>SUM(D76:D76)</f>
        <v>144</v>
      </c>
      <c r="E77" s="23"/>
      <c r="F77" s="25"/>
    </row>
    <row r="78" spans="1:6" x14ac:dyDescent="0.25">
      <c r="A78" s="9" t="s">
        <v>108</v>
      </c>
      <c r="B78" s="14" t="s">
        <v>109</v>
      </c>
      <c r="C78" s="10" t="s">
        <v>34</v>
      </c>
      <c r="D78" s="18">
        <v>118.81</v>
      </c>
      <c r="E78" s="10">
        <v>3221</v>
      </c>
      <c r="F78" s="26" t="s">
        <v>16</v>
      </c>
    </row>
    <row r="79" spans="1:6" ht="27" customHeight="1" thickBot="1" x14ac:dyDescent="0.3">
      <c r="A79" s="21" t="s">
        <v>13</v>
      </c>
      <c r="B79" s="22"/>
      <c r="C79" s="23"/>
      <c r="D79" s="24">
        <f>SUM(D78:D78)</f>
        <v>118.81</v>
      </c>
      <c r="E79" s="23"/>
      <c r="F79" s="25"/>
    </row>
    <row r="80" spans="1:6" x14ac:dyDescent="0.25">
      <c r="A80" s="9" t="s">
        <v>110</v>
      </c>
      <c r="B80" s="14" t="s">
        <v>111</v>
      </c>
      <c r="C80" s="10" t="s">
        <v>112</v>
      </c>
      <c r="D80" s="18">
        <v>277.12</v>
      </c>
      <c r="E80" s="10">
        <v>3239</v>
      </c>
      <c r="F80" s="26" t="s">
        <v>113</v>
      </c>
    </row>
    <row r="81" spans="1:6" ht="27" customHeight="1" thickBot="1" x14ac:dyDescent="0.3">
      <c r="A81" s="21" t="s">
        <v>13</v>
      </c>
      <c r="B81" s="22"/>
      <c r="C81" s="23"/>
      <c r="D81" s="24">
        <f>SUM(D80:D80)</f>
        <v>277.12</v>
      </c>
      <c r="E81" s="23"/>
      <c r="F81" s="25"/>
    </row>
    <row r="82" spans="1:6" x14ac:dyDescent="0.25">
      <c r="A82" s="9"/>
      <c r="B82" s="14"/>
      <c r="C82" s="10"/>
      <c r="D82" s="18">
        <v>322.5</v>
      </c>
      <c r="E82" s="10">
        <v>1291</v>
      </c>
      <c r="F82" s="26" t="s">
        <v>114</v>
      </c>
    </row>
    <row r="83" spans="1:6" x14ac:dyDescent="0.25">
      <c r="A83" s="9" t="s">
        <v>118</v>
      </c>
      <c r="B83" s="14"/>
      <c r="C83" s="10"/>
      <c r="D83" s="18">
        <v>61855.8</v>
      </c>
      <c r="E83" s="10">
        <v>3111</v>
      </c>
      <c r="F83" s="27" t="s">
        <v>119</v>
      </c>
    </row>
    <row r="84" spans="1:6" x14ac:dyDescent="0.25">
      <c r="A84" s="9" t="s">
        <v>118</v>
      </c>
      <c r="B84" s="14"/>
      <c r="C84" s="10"/>
      <c r="D84" s="18">
        <v>9646.34</v>
      </c>
      <c r="E84" s="10">
        <v>3131</v>
      </c>
      <c r="F84" s="27" t="s">
        <v>120</v>
      </c>
    </row>
    <row r="85" spans="1:6" x14ac:dyDescent="0.25">
      <c r="A85" s="9" t="s">
        <v>132</v>
      </c>
      <c r="B85" s="14"/>
      <c r="C85" s="10"/>
      <c r="D85" s="18">
        <v>168</v>
      </c>
      <c r="E85" s="10">
        <v>3295</v>
      </c>
      <c r="F85" s="27" t="s">
        <v>131</v>
      </c>
    </row>
    <row r="86" spans="1:6" x14ac:dyDescent="0.25">
      <c r="A86" s="9" t="s">
        <v>121</v>
      </c>
      <c r="B86" s="14"/>
      <c r="C86" s="10"/>
      <c r="D86" s="18">
        <v>96.14</v>
      </c>
      <c r="E86" s="10">
        <v>3111</v>
      </c>
      <c r="F86" s="27" t="s">
        <v>119</v>
      </c>
    </row>
    <row r="87" spans="1:6" x14ac:dyDescent="0.25">
      <c r="A87" s="9" t="s">
        <v>121</v>
      </c>
      <c r="B87" s="14"/>
      <c r="C87" s="10"/>
      <c r="D87" s="18">
        <v>15.86</v>
      </c>
      <c r="E87" s="10">
        <v>3131</v>
      </c>
      <c r="F87" s="27" t="s">
        <v>120</v>
      </c>
    </row>
    <row r="88" spans="1:6" x14ac:dyDescent="0.25">
      <c r="A88" s="9" t="s">
        <v>123</v>
      </c>
      <c r="B88" s="14"/>
      <c r="C88" s="10"/>
      <c r="D88" s="18">
        <v>338.68</v>
      </c>
      <c r="E88" s="10">
        <v>3211</v>
      </c>
      <c r="F88" s="27" t="s">
        <v>115</v>
      </c>
    </row>
    <row r="89" spans="1:6" x14ac:dyDescent="0.25">
      <c r="A89" s="9" t="s">
        <v>129</v>
      </c>
      <c r="B89" s="14" t="s">
        <v>130</v>
      </c>
      <c r="C89" s="10" t="s">
        <v>11</v>
      </c>
      <c r="D89" s="18">
        <v>20.7</v>
      </c>
      <c r="E89" s="10">
        <v>3222</v>
      </c>
      <c r="F89" s="27" t="s">
        <v>24</v>
      </c>
    </row>
    <row r="90" spans="1:6" x14ac:dyDescent="0.25">
      <c r="A90" s="9" t="s">
        <v>127</v>
      </c>
      <c r="B90" s="14" t="s">
        <v>128</v>
      </c>
      <c r="C90" s="10" t="s">
        <v>34</v>
      </c>
      <c r="D90" s="18">
        <v>60.73</v>
      </c>
      <c r="E90" s="10">
        <v>3222</v>
      </c>
      <c r="F90" s="27" t="s">
        <v>24</v>
      </c>
    </row>
    <row r="91" spans="1:6" x14ac:dyDescent="0.25">
      <c r="A91" s="9" t="s">
        <v>125</v>
      </c>
      <c r="B91" s="14" t="s">
        <v>126</v>
      </c>
      <c r="C91" s="10" t="s">
        <v>63</v>
      </c>
      <c r="D91" s="18">
        <v>24.99</v>
      </c>
      <c r="E91" s="10">
        <v>3225</v>
      </c>
      <c r="F91" s="27" t="s">
        <v>116</v>
      </c>
    </row>
    <row r="92" spans="1:6" ht="21" customHeight="1" x14ac:dyDescent="0.25">
      <c r="A92" s="9" t="s">
        <v>124</v>
      </c>
      <c r="B92" s="14"/>
      <c r="C92" s="10"/>
      <c r="D92" s="18">
        <v>44.59</v>
      </c>
      <c r="E92" s="10">
        <v>3431</v>
      </c>
      <c r="F92" s="27" t="s">
        <v>28</v>
      </c>
    </row>
    <row r="93" spans="1:6" ht="15.75" thickBot="1" x14ac:dyDescent="0.3">
      <c r="A93" s="21" t="s">
        <v>13</v>
      </c>
      <c r="B93" s="22"/>
      <c r="C93" s="23"/>
      <c r="D93" s="24">
        <f>SUM(D82:D92)</f>
        <v>72594.329999999987</v>
      </c>
      <c r="E93" s="23"/>
      <c r="F93" s="25"/>
    </row>
    <row r="94" spans="1:6" ht="15.75" thickBot="1" x14ac:dyDescent="0.3">
      <c r="A94" s="28" t="s">
        <v>117</v>
      </c>
      <c r="B94" s="29"/>
      <c r="C94" s="30"/>
      <c r="D94" s="31">
        <f>SUM(D8,D10,D12,D14,D16,D18,D21,D23,D25,D27,D30,D32,D34,D38,D40,D42,D44,D46,D48,D50,D52,D54,D56,D59,D61,D63,D65,D67,D69,D71,D73,D75,D77,D79,D81,D93)</f>
        <v>82095.919999999984</v>
      </c>
      <c r="E94" s="30"/>
      <c r="F94" s="32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6" x14ac:dyDescent="0.25">
      <c r="A4001" s="9"/>
      <c r="B4001" s="14"/>
      <c r="C4001" s="10"/>
      <c r="D4001" s="18"/>
      <c r="E4001" s="10"/>
      <c r="F4001" s="9"/>
    </row>
    <row r="4002" spans="1:6" x14ac:dyDescent="0.25">
      <c r="A4002" s="9"/>
    </row>
    <row r="4003" spans="1:6" x14ac:dyDescent="0.25">
      <c r="A4003" s="9"/>
    </row>
    <row r="4004" spans="1:6" x14ac:dyDescent="0.25">
      <c r="A4004" s="9"/>
    </row>
    <row r="4005" spans="1:6" x14ac:dyDescent="0.25">
      <c r="A4005" s="9"/>
    </row>
    <row r="4006" spans="1:6" x14ac:dyDescent="0.25">
      <c r="A4006" s="9"/>
    </row>
    <row r="4007" spans="1:6" x14ac:dyDescent="0.25">
      <c r="A4007" s="9"/>
    </row>
    <row r="4008" spans="1:6" x14ac:dyDescent="0.25">
      <c r="A4008" s="9"/>
    </row>
    <row r="4009" spans="1:6" x14ac:dyDescent="0.25">
      <c r="A4009" s="9"/>
    </row>
    <row r="4010" spans="1:6" x14ac:dyDescent="0.25">
      <c r="A4010" s="9"/>
    </row>
    <row r="4011" spans="1:6" x14ac:dyDescent="0.25">
      <c r="A4011" s="9"/>
    </row>
    <row r="4012" spans="1:6" x14ac:dyDescent="0.25">
      <c r="A4012" s="9"/>
    </row>
    <row r="4013" spans="1:6" x14ac:dyDescent="0.25">
      <c r="A4013" s="9"/>
    </row>
    <row r="4014" spans="1:6" x14ac:dyDescent="0.25">
      <c r="A4014" s="9"/>
    </row>
    <row r="4015" spans="1:6" x14ac:dyDescent="0.25">
      <c r="A4015" s="9"/>
    </row>
    <row r="4016" spans="1:6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  <row r="4485" spans="1:1" x14ac:dyDescent="0.25">
      <c r="A448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Emina Belić</cp:lastModifiedBy>
  <dcterms:created xsi:type="dcterms:W3CDTF">2024-03-05T11:42:46Z</dcterms:created>
  <dcterms:modified xsi:type="dcterms:W3CDTF">2026-10-22T09:56:10Z</dcterms:modified>
</cp:coreProperties>
</file>