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BD0D8EB0-E411-4EBA-A258-E8B9E29E2D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D27" i="1" l="1"/>
  <c r="D25" i="1"/>
  <c r="D23" i="1"/>
  <c r="D21" i="1"/>
  <c r="D19" i="1"/>
  <c r="D17" i="1"/>
  <c r="D15" i="1"/>
  <c r="D13" i="1"/>
  <c r="D10" i="1"/>
  <c r="D8" i="1"/>
  <c r="D39" i="1" l="1"/>
</calcChain>
</file>

<file path=xl/sharedStrings.xml><?xml version="1.0" encoding="utf-8"?>
<sst xmlns="http://schemas.openxmlformats.org/spreadsheetml/2006/main" count="104" uniqueCount="64">
  <si>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</si>
  <si>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</si>
  <si>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</si>
  <si>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</si>
  <si>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</si>
  <si>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</si>
  <si>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</si>
  <si>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</si>
  <si>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</si>
  <si>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01.08.2024 Do 31.08.2024</t>
  </si>
  <si>
    <t>Živa voda d.o.o.</t>
  </si>
  <si>
    <t>86255713939</t>
  </si>
  <si>
    <t>10020 Zagreb</t>
  </si>
  <si>
    <t>MATERIJAL I SIROVINE</t>
  </si>
  <si>
    <t>OSNOVNA ŠKOLA HODOŠAN</t>
  </si>
  <si>
    <t>Ukupno:</t>
  </si>
  <si>
    <t>FINA</t>
  </si>
  <si>
    <t>85821130368</t>
  </si>
  <si>
    <t xml:space="preserve"> </t>
  </si>
  <si>
    <t>BANKARSKE USLUGE I USLUGE PLATNOG PROMETA</t>
  </si>
  <si>
    <t>HRVATSKI TELEKOM D.D.</t>
  </si>
  <si>
    <t>81793146560</t>
  </si>
  <si>
    <t>ČAKOVEC</t>
  </si>
  <si>
    <t>USLUGE TELEFONA, POŠTE I PRIJEVOZA</t>
  </si>
  <si>
    <t>KOMUNIKACIJSKA OPREMA</t>
  </si>
  <si>
    <t>HRVATSKA ZAJEDN.OSN.ŠKOLA</t>
  </si>
  <si>
    <t>78661516143</t>
  </si>
  <si>
    <t>ZAGREB</t>
  </si>
  <si>
    <t>ČLANARINE</t>
  </si>
  <si>
    <t>ROTOCOMERC</t>
  </si>
  <si>
    <t>75858680107</t>
  </si>
  <si>
    <t>PRELOG</t>
  </si>
  <si>
    <t>MATERIJAL I DIJELOVI ZA TEKUĆE I INVESTICIJSKO ODRŽAVANJE</t>
  </si>
  <si>
    <t>OPTIMUS lab d.o.o.</t>
  </si>
  <si>
    <t>71981294715</t>
  </si>
  <si>
    <t>RAČUNALNE USLUGE</t>
  </si>
  <si>
    <t>ARTIS CONSTRUCT d.o.o.</t>
  </si>
  <si>
    <t>20810147193</t>
  </si>
  <si>
    <t xml:space="preserve">PALINOVEC </t>
  </si>
  <si>
    <t>TESARSTVO KOLARIĆ d.o.o. za trgovinu i usluge</t>
  </si>
  <si>
    <t>18766891490</t>
  </si>
  <si>
    <t>40318 Dekanovec</t>
  </si>
  <si>
    <t>OSTALI GRAĐEVINSKI OBJEKTI</t>
  </si>
  <si>
    <t>GKP PREKOM</t>
  </si>
  <si>
    <t>15704341739</t>
  </si>
  <si>
    <t>KOMUNALNE USLUGE</t>
  </si>
  <si>
    <t>B.T.C.</t>
  </si>
  <si>
    <t>01260195608</t>
  </si>
  <si>
    <t>NEDELIŠĆE</t>
  </si>
  <si>
    <t>OSTALE USLUGE</t>
  </si>
  <si>
    <t>POTRAŽIVANJA ZA NAKNADE KOJE SE REFUNDIRAJU I PREDUJMOVE</t>
  </si>
  <si>
    <t>ZAPOSLENICI</t>
  </si>
  <si>
    <t>PLAĆE ZA REDOVAN RAD - BRUTO</t>
  </si>
  <si>
    <t>PLAĆE ZA REDOVAN RAD - DOBRINOS NA BRUTO</t>
  </si>
  <si>
    <t>NAKNADA ZA PRIJEVOZ</t>
  </si>
  <si>
    <t>DRŽAVNI PRORAČUN</t>
  </si>
  <si>
    <t>DOPRINOS ZA NEZAPOŠLJAVANJE INVALIDA</t>
  </si>
  <si>
    <t>PLAĆE ZA REDOVAN RAD - DOPRINOS NA BRUTO</t>
  </si>
  <si>
    <t>ZAPOSLENICI, PRODUŽENI BORAVAK</t>
  </si>
  <si>
    <t>PUTNI TROŠKOVI I DNEVNICE</t>
  </si>
  <si>
    <t>ISPLATA IZ BLAGAJNE</t>
  </si>
  <si>
    <t>BENZIN, POŠTARINA…</t>
  </si>
  <si>
    <t>PBZ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</si>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</sst>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5"/>
  <sheetViews>
    <sheetView tabSelected="1" topLeftCell="A12" zoomScaleNormal="100" workbookViewId="0">
      <selection activeCell="D39" sqref="D3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14.44</v>
      </c>
      <c r="E7" s="10">
        <v>3222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14.44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51.94</v>
      </c>
      <c r="E9" s="10">
        <v>3431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51.94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166.25</v>
      </c>
      <c r="E11" s="10">
        <v>3231</v>
      </c>
      <c r="F11" s="9" t="s">
        <v>23</v>
      </c>
      <c r="G11" s="27" t="s">
        <v>14</v>
      </c>
    </row>
    <row r="12" spans="1:7" x14ac:dyDescent="0.25">
      <c r="A12" s="9"/>
      <c r="B12" s="14"/>
      <c r="C12" s="10"/>
      <c r="D12" s="18">
        <v>31.08</v>
      </c>
      <c r="E12" s="10">
        <v>4222</v>
      </c>
      <c r="F12" s="9" t="s">
        <v>24</v>
      </c>
      <c r="G12" s="28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SUM(D11:D12)</f>
        <v>197.32999999999998</v>
      </c>
      <c r="E13" s="23"/>
      <c r="F13" s="25"/>
      <c r="G13" s="26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55</v>
      </c>
      <c r="E14" s="10">
        <v>3294</v>
      </c>
      <c r="F14" s="9" t="s">
        <v>28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55</v>
      </c>
      <c r="E15" s="23"/>
      <c r="F15" s="25"/>
      <c r="G15" s="26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100.08</v>
      </c>
      <c r="E16" s="10">
        <v>3224</v>
      </c>
      <c r="F16" s="9" t="s">
        <v>32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100.08</v>
      </c>
      <c r="E17" s="23"/>
      <c r="F17" s="25"/>
      <c r="G17" s="26"/>
    </row>
    <row r="18" spans="1:7" x14ac:dyDescent="0.25">
      <c r="A18" s="9" t="s">
        <v>33</v>
      </c>
      <c r="B18" s="14" t="s">
        <v>34</v>
      </c>
      <c r="C18" s="10" t="s">
        <v>22</v>
      </c>
      <c r="D18" s="18">
        <v>121.25</v>
      </c>
      <c r="E18" s="10">
        <v>3238</v>
      </c>
      <c r="F18" s="9" t="s">
        <v>35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121.25</v>
      </c>
      <c r="E19" s="23"/>
      <c r="F19" s="25"/>
      <c r="G19" s="26"/>
    </row>
    <row r="20" spans="1:7" x14ac:dyDescent="0.25">
      <c r="A20" s="9" t="s">
        <v>36</v>
      </c>
      <c r="B20" s="14" t="s">
        <v>37</v>
      </c>
      <c r="C20" s="10" t="s">
        <v>38</v>
      </c>
      <c r="D20" s="18">
        <v>418.6</v>
      </c>
      <c r="E20" s="10">
        <v>3224</v>
      </c>
      <c r="F20" s="9" t="s">
        <v>32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418.6</v>
      </c>
      <c r="E21" s="23"/>
      <c r="F21" s="25"/>
      <c r="G21" s="26"/>
    </row>
    <row r="22" spans="1:7" x14ac:dyDescent="0.25">
      <c r="A22" s="9" t="s">
        <v>39</v>
      </c>
      <c r="B22" s="14" t="s">
        <v>40</v>
      </c>
      <c r="C22" s="10" t="s">
        <v>41</v>
      </c>
      <c r="D22" s="18">
        <v>6000</v>
      </c>
      <c r="E22" s="10">
        <v>4214</v>
      </c>
      <c r="F22" s="9" t="s">
        <v>42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6000</v>
      </c>
      <c r="E23" s="23"/>
      <c r="F23" s="25"/>
      <c r="G23" s="26"/>
    </row>
    <row r="24" spans="1:7" x14ac:dyDescent="0.25">
      <c r="A24" s="9" t="s">
        <v>43</v>
      </c>
      <c r="B24" s="14" t="s">
        <v>44</v>
      </c>
      <c r="C24" s="10" t="s">
        <v>31</v>
      </c>
      <c r="D24" s="18">
        <v>211.37</v>
      </c>
      <c r="E24" s="10">
        <v>3234</v>
      </c>
      <c r="F24" s="9" t="s">
        <v>45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211.37</v>
      </c>
      <c r="E25" s="23"/>
      <c r="F25" s="25"/>
      <c r="G25" s="26"/>
    </row>
    <row r="26" spans="1:7" x14ac:dyDescent="0.25">
      <c r="A26" s="9" t="s">
        <v>46</v>
      </c>
      <c r="B26" s="14" t="s">
        <v>47</v>
      </c>
      <c r="C26" s="10" t="s">
        <v>48</v>
      </c>
      <c r="D26" s="18">
        <v>52.9</v>
      </c>
      <c r="E26" s="10">
        <v>3239</v>
      </c>
      <c r="F26" s="9" t="s">
        <v>49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52.9</v>
      </c>
      <c r="E27" s="23"/>
      <c r="F27" s="25"/>
      <c r="G27" s="26"/>
    </row>
    <row r="28" spans="1:7" x14ac:dyDescent="0.25">
      <c r="A28" s="9" t="s">
        <v>51</v>
      </c>
      <c r="B28" s="14"/>
      <c r="C28" s="10"/>
      <c r="D28" s="18">
        <v>1272.49</v>
      </c>
      <c r="E28" s="10">
        <v>1291</v>
      </c>
      <c r="F28" s="9" t="s">
        <v>50</v>
      </c>
      <c r="G28" s="27" t="s">
        <v>14</v>
      </c>
    </row>
    <row r="29" spans="1:7" ht="21" customHeight="1" x14ac:dyDescent="0.25">
      <c r="A29" s="9" t="s">
        <v>51</v>
      </c>
      <c r="B29" s="14"/>
      <c r="C29" s="10"/>
      <c r="D29" s="18">
        <v>70883.820000000007</v>
      </c>
      <c r="E29" s="10">
        <v>3111</v>
      </c>
      <c r="F29" s="9" t="s">
        <v>52</v>
      </c>
      <c r="G29" s="28" t="s">
        <v>14</v>
      </c>
    </row>
    <row r="30" spans="1:7" x14ac:dyDescent="0.25">
      <c r="A30" s="9" t="s">
        <v>51</v>
      </c>
      <c r="B30" s="14"/>
      <c r="C30" s="10"/>
      <c r="D30" s="18">
        <v>11695.81</v>
      </c>
      <c r="E30" s="10">
        <v>3132</v>
      </c>
      <c r="F30" s="9" t="s">
        <v>53</v>
      </c>
      <c r="G30" s="28" t="s">
        <v>14</v>
      </c>
    </row>
    <row r="31" spans="1:7" x14ac:dyDescent="0.25">
      <c r="A31" s="9" t="s">
        <v>51</v>
      </c>
      <c r="B31" s="14"/>
      <c r="C31" s="10"/>
      <c r="D31" s="18">
        <v>0</v>
      </c>
      <c r="E31" s="10">
        <v>3212</v>
      </c>
      <c r="F31" s="9" t="s">
        <v>54</v>
      </c>
      <c r="G31" s="28" t="s">
        <v>14</v>
      </c>
    </row>
    <row r="32" spans="1:7" x14ac:dyDescent="0.25">
      <c r="A32" s="9" t="s">
        <v>55</v>
      </c>
      <c r="B32" s="14"/>
      <c r="C32" s="10"/>
      <c r="D32" s="18">
        <v>168</v>
      </c>
      <c r="E32" s="10">
        <v>3295</v>
      </c>
      <c r="F32" s="9" t="s">
        <v>56</v>
      </c>
      <c r="G32" s="28" t="s">
        <v>14</v>
      </c>
    </row>
    <row r="33" spans="1:7" x14ac:dyDescent="0.25">
      <c r="A33" s="9" t="s">
        <v>58</v>
      </c>
      <c r="B33" s="14"/>
      <c r="C33" s="10"/>
      <c r="D33" s="18">
        <v>1960.94</v>
      </c>
      <c r="E33" s="10">
        <v>3111</v>
      </c>
      <c r="F33" s="9" t="s">
        <v>52</v>
      </c>
      <c r="G33" s="28" t="s">
        <v>14</v>
      </c>
    </row>
    <row r="34" spans="1:7" x14ac:dyDescent="0.25">
      <c r="A34" s="9" t="s">
        <v>58</v>
      </c>
      <c r="B34" s="14"/>
      <c r="C34" s="10"/>
      <c r="D34" s="18">
        <v>323.56</v>
      </c>
      <c r="E34" s="10">
        <v>3132</v>
      </c>
      <c r="F34" s="9" t="s">
        <v>57</v>
      </c>
      <c r="G34" s="28" t="s">
        <v>14</v>
      </c>
    </row>
    <row r="35" spans="1:7" x14ac:dyDescent="0.25">
      <c r="A35" s="9" t="s">
        <v>51</v>
      </c>
      <c r="B35" s="14"/>
      <c r="C35" s="10"/>
      <c r="D35" s="18">
        <v>351.34</v>
      </c>
      <c r="E35" s="10">
        <v>3211</v>
      </c>
      <c r="F35" s="9" t="s">
        <v>59</v>
      </c>
      <c r="G35" s="28" t="s">
        <v>14</v>
      </c>
    </row>
    <row r="36" spans="1:7" x14ac:dyDescent="0.25">
      <c r="A36" s="9" t="s">
        <v>60</v>
      </c>
      <c r="B36" s="14"/>
      <c r="C36" s="10"/>
      <c r="D36" s="18">
        <v>107.13</v>
      </c>
      <c r="E36" s="10">
        <v>322.32299999999998</v>
      </c>
      <c r="F36" s="9" t="s">
        <v>61</v>
      </c>
      <c r="G36" s="28" t="s">
        <v>14</v>
      </c>
    </row>
    <row r="37" spans="1:7" x14ac:dyDescent="0.25">
      <c r="A37" s="9" t="s">
        <v>62</v>
      </c>
      <c r="B37" s="14"/>
      <c r="C37" s="10"/>
      <c r="D37" s="18">
        <v>59.6</v>
      </c>
      <c r="E37" s="10">
        <v>3431</v>
      </c>
      <c r="F37" s="9" t="s">
        <v>19</v>
      </c>
      <c r="G37" s="28" t="s">
        <v>14</v>
      </c>
    </row>
    <row r="38" spans="1:7" ht="15.75" thickBot="1" x14ac:dyDescent="0.3">
      <c r="A38" s="21" t="s">
        <v>15</v>
      </c>
      <c r="B38" s="22"/>
      <c r="C38" s="23"/>
      <c r="D38" s="24">
        <f>SUM(D28:D37)</f>
        <v>86822.690000000017</v>
      </c>
      <c r="E38" s="23"/>
      <c r="F38" s="25"/>
      <c r="G38" s="26"/>
    </row>
    <row r="39" spans="1:7" x14ac:dyDescent="0.25">
      <c r="A39" s="29" t="s">
        <v>63</v>
      </c>
      <c r="B39" s="14"/>
      <c r="C39" s="10"/>
      <c r="D39" s="30">
        <f>D8+D13+D15+D17+D19+D21+D23+D25+D27+D38</f>
        <v>93993.660000000018</v>
      </c>
      <c r="E39" s="10"/>
      <c r="F39" s="9"/>
    </row>
    <row r="40" spans="1:7" x14ac:dyDescent="0.25">
      <c r="A40" s="9"/>
      <c r="B40" s="14"/>
      <c r="C40" s="10"/>
      <c r="D40" s="18"/>
      <c r="E40" s="10"/>
      <c r="F40" s="9"/>
    </row>
    <row r="41" spans="1:7" x14ac:dyDescent="0.25">
      <c r="A41" s="9"/>
      <c r="B41" s="14"/>
      <c r="C41" s="10"/>
      <c r="D41" s="18"/>
      <c r="E41" s="10"/>
      <c r="F41" s="9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2026-10-22T09:58:59Z</dcterms:modified>
</cp:coreProperties>
</file>