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7C4F90E2-CD73-4D9F-9404-A4EDB6ECD2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1" l="1"/>
  <c r="D104" i="1"/>
  <c r="D102" i="1"/>
  <c r="D98" i="1"/>
  <c r="D96" i="1"/>
  <c r="D94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5" i="1"/>
  <c r="D53" i="1"/>
  <c r="D51" i="1"/>
  <c r="D47" i="1"/>
  <c r="D45" i="1"/>
  <c r="D43" i="1"/>
  <c r="D41" i="1"/>
  <c r="D39" i="1"/>
  <c r="D37" i="1"/>
  <c r="D33" i="1"/>
  <c r="D31" i="1"/>
  <c r="D29" i="1"/>
  <c r="D26" i="1"/>
  <c r="D24" i="1"/>
  <c r="D22" i="1"/>
  <c r="D19" i="1"/>
  <c r="D17" i="1"/>
  <c r="D15" i="1"/>
  <c r="D13" i="1"/>
  <c r="D11" i="1"/>
  <c r="D9" i="1"/>
  <c r="D113" i="1" s="1"/>
</calcChain>
</file>

<file path=xl/sharedStrings.xml><?xml version="1.0" encoding="utf-8"?>
<sst xmlns="http://schemas.openxmlformats.org/spreadsheetml/2006/main" count="308" uniqueCount="145">
  <si>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</si>
  <si>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</si>
  <si>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</si>
  <si>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</si>
  <si>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</si>
  <si>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</si>
  <si>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</si>
  <si>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</si>
  <si>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</si>
  <si>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01.10.2024 Do 31.10.2024</t>
  </si>
  <si>
    <t>PROFIL KLETT d.o.o.</t>
  </si>
  <si>
    <t>95803232921</t>
  </si>
  <si>
    <t>ZAGREB</t>
  </si>
  <si>
    <t>NAKNADE GRAĐANIMA I KUĆANSTVIMA U NARAVI</t>
  </si>
  <si>
    <t>OSNOVNA ŠKOLA HODOŠAN</t>
  </si>
  <si>
    <t>KNJIGE U KNJIŽNICAMA</t>
  </si>
  <si>
    <t>Ukupno:</t>
  </si>
  <si>
    <t>CENTAR ZA KULTURU</t>
  </si>
  <si>
    <t>90436584362</t>
  </si>
  <si>
    <t>40000 Čakovec</t>
  </si>
  <si>
    <t>OSTALI NESPOMENUTI RASHODI POSLOVANJA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</si>
  <si>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</si>
  <si>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</si>
  <si>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</si>
  <si>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</si>
  <si>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</si>
  <si>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</si>
  <si>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</si>
  <si>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</si>
  <si>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</si>
  <si>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</si>
  <si>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</si>
  <si>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</si>
  <si>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</si>
  <si>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</si>
  <si>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</si>
  <si>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</si>
  <si>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</si>
  <si>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</si>
  <si>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</si>
  <si>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MEĐIMURSKE VODE</t>
  </si>
  <si>
    <t>81394716246</t>
  </si>
  <si>
    <t>KOMUNALNE USLUGE</t>
  </si>
  <si>
    <t>KRŠĆANSKA SADAŠNJOST d.o.o.</t>
  </si>
  <si>
    <t>79817762581</t>
  </si>
  <si>
    <t>Narodni trgovački lanac d.o.o.</t>
  </si>
  <si>
    <t>78344221376</t>
  </si>
  <si>
    <t>10360 SESVETE</t>
  </si>
  <si>
    <t>UREDSKI MATERIJAL I OSTALI MATERIJALNI RASHODI</t>
  </si>
  <si>
    <t>OPTIMUS lab d.o.o.</t>
  </si>
  <si>
    <t>71981294715</t>
  </si>
  <si>
    <t>RAČUNALNE USLUGE</t>
  </si>
  <si>
    <t>HRVATSKE VODE</t>
  </si>
  <si>
    <t>71272000121</t>
  </si>
  <si>
    <t>TRGOVINA KRK</t>
  </si>
  <si>
    <t>66548420466</t>
  </si>
  <si>
    <t>MALINSKA</t>
  </si>
  <si>
    <t>MATERIJAL I DIJELOVI ZA TEKUĆE I INVESTICIJSKO ODRŽAVANJE</t>
  </si>
  <si>
    <t>HEP-OPSKRBA d.o.o.</t>
  </si>
  <si>
    <t>63073332379</t>
  </si>
  <si>
    <t>ENERGIJA</t>
  </si>
  <si>
    <t>Ibis grafika</t>
  </si>
  <si>
    <t>55305844525</t>
  </si>
  <si>
    <t>10000 Zagreb</t>
  </si>
  <si>
    <t>ČEVIZOVIĆ d.o.o.</t>
  </si>
  <si>
    <t>52921947210</t>
  </si>
  <si>
    <t>ŽIVA-RIJEČ VL. SABINA GVOZDIĆ</t>
  </si>
  <si>
    <t>45930162870</t>
  </si>
  <si>
    <t>47300 OGULIN</t>
  </si>
  <si>
    <t>VINDIJA</t>
  </si>
  <si>
    <t>44138062462</t>
  </si>
  <si>
    <t>VARAŽDIN</t>
  </si>
  <si>
    <t>ELUSS  d.o.o.</t>
  </si>
  <si>
    <t>43575326382</t>
  </si>
  <si>
    <t>42000 ČAKOVEC</t>
  </si>
  <si>
    <t>SITNI INVENTAR I AUTO GUME</t>
  </si>
  <si>
    <t>SLUŽBENA, RADNA I ZAŠTITNA ODJEĆA I OBUĆA</t>
  </si>
  <si>
    <t>GLAS KONCILA</t>
  </si>
  <si>
    <t>42821159693</t>
  </si>
  <si>
    <t>VOĆE D.O.O.</t>
  </si>
  <si>
    <t>42042277834</t>
  </si>
  <si>
    <t>ŠKOLSKA KNJIGA D.D.</t>
  </si>
  <si>
    <t>38967655335</t>
  </si>
  <si>
    <t>ŠERCER</t>
  </si>
  <si>
    <t>33025239321</t>
  </si>
  <si>
    <t>MB ČAKOVEC-GORIČAN</t>
  </si>
  <si>
    <t>AUTOPRIJEVOZNIŠTVO TIM-TURS,MARIJAN BAUER</t>
  </si>
  <si>
    <t>29993508068</t>
  </si>
  <si>
    <t>40317 PODTUREN</t>
  </si>
  <si>
    <t>MEĐIMURJE PLIN D.O.O.</t>
  </si>
  <si>
    <t>29035933600</t>
  </si>
  <si>
    <t>FLOA d.o.o.</t>
  </si>
  <si>
    <t>28753835270</t>
  </si>
  <si>
    <t>GORNJI KUĆAN</t>
  </si>
  <si>
    <t>EUROHERC</t>
  </si>
  <si>
    <t>22694857747</t>
  </si>
  <si>
    <t>RONIS d.o.o.</t>
  </si>
  <si>
    <t>21720748086</t>
  </si>
  <si>
    <t>ARTIS CONSTRUCT d.o.o.</t>
  </si>
  <si>
    <t>20810147193</t>
  </si>
  <si>
    <t xml:space="preserve">PALINOVEC </t>
  </si>
  <si>
    <t>ČAKOVEČKI MLINOVI ČAKOVEC</t>
  </si>
  <si>
    <t>20262622069</t>
  </si>
  <si>
    <t>LJEKARNA D.KRALJEVEC</t>
  </si>
  <si>
    <t>18959943106</t>
  </si>
  <si>
    <t>D.KRALJEVEC</t>
  </si>
  <si>
    <t>POLJOPRIVREDNO GOSPODARSTVO BLAŽEKA</t>
  </si>
  <si>
    <t>16833794783</t>
  </si>
  <si>
    <t>GKP PREKOM</t>
  </si>
  <si>
    <t>15704341739</t>
  </si>
  <si>
    <t>PRELOG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</si>
  <si>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</si>
  <si>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</si>
  <si>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</si>
  <si>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</si>
  <si>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</si>
  <si>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</si>
  <si>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OSTALE USLUGE</t>
  </si>
  <si>
    <t>KNJIŽARA I PAPIRNICA MAJA</t>
  </si>
  <si>
    <t>09857620300</t>
  </si>
  <si>
    <t>RUŽIĆ GOSPODARSTVO d.o.o.</t>
  </si>
  <si>
    <t>09057909000</t>
  </si>
  <si>
    <t>Hodošan</t>
  </si>
  <si>
    <t>DIMOS - DIMNJAČARSKI OBRT ROBERT ZVER</t>
  </si>
  <si>
    <t>07738501203</t>
  </si>
  <si>
    <t>STRAHONINEC</t>
  </si>
  <si>
    <t>ALFA D. D.</t>
  </si>
  <si>
    <t>07189160632</t>
  </si>
  <si>
    <t>Ledo plus d.o.o.</t>
  </si>
  <si>
    <t>07179054100</t>
  </si>
  <si>
    <t>PERADARSTVO-BLAGUS</t>
  </si>
  <si>
    <t>02158163679</t>
  </si>
  <si>
    <t>40323 Prelog 40323 Prelog</t>
  </si>
  <si>
    <t>BAT d.o.o.</t>
  </si>
  <si>
    <t>01944520619</t>
  </si>
  <si>
    <t>B.T.C.</t>
  </si>
  <si>
    <t>01260195608</t>
  </si>
  <si>
    <t>NEDELIŠĆE</t>
  </si>
  <si>
    <t>POTRAŽIVANJA ZA NAKNADE KOJE SE REFUNDIRAJU I PREDUJMOVE</t>
  </si>
  <si>
    <t>PLAĆE ZA REDOVAN RAD</t>
  </si>
  <si>
    <t>SLUŽBENA PUTOVANJA</t>
  </si>
  <si>
    <t>NAKNADE ZA PRIJEVOZ, ZA RAD NA TERENU I ODVOJENI ŽIVOT</t>
  </si>
  <si>
    <t>INTELEKTUALNE I OSOBNE USLUGE</t>
  </si>
  <si>
    <t>Sveukupno:</t>
  </si>
  <si>
    <t>DOPRINOS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</si>
</sst>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topLeftCell="A7" zoomScaleNormal="100" workbookViewId="0">
      <selection activeCell="D113" sqref="D11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2679.48</v>
      </c>
      <c r="E7" s="10">
        <v>3722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278.27</v>
      </c>
      <c r="E8" s="10">
        <v>4241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2957.75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19</v>
      </c>
      <c r="D10" s="18">
        <v>370</v>
      </c>
      <c r="E10" s="10">
        <v>3299</v>
      </c>
      <c r="F10" s="9" t="s">
        <v>20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370</v>
      </c>
      <c r="E11" s="24"/>
      <c r="F11" s="26"/>
      <c r="G11" s="27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684.82</v>
      </c>
      <c r="E12" s="10">
        <v>3222</v>
      </c>
      <c r="F12" s="9" t="s">
        <v>24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684.82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50.04</v>
      </c>
      <c r="E14" s="10">
        <v>3222</v>
      </c>
      <c r="F14" s="9" t="s">
        <v>24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50.04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2.41</v>
      </c>
      <c r="E16" s="10">
        <v>3431</v>
      </c>
      <c r="F16" s="9" t="s">
        <v>31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2.41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749.5</v>
      </c>
      <c r="E18" s="10">
        <v>3222</v>
      </c>
      <c r="F18" s="9" t="s">
        <v>24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749.5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301.12</v>
      </c>
      <c r="E20" s="10">
        <v>3231</v>
      </c>
      <c r="F20" s="9" t="s">
        <v>38</v>
      </c>
      <c r="G20" s="28" t="s">
        <v>14</v>
      </c>
    </row>
    <row r="21" spans="1:7" x14ac:dyDescent="0.25">
      <c r="A21" s="9"/>
      <c r="B21" s="14"/>
      <c r="C21" s="10"/>
      <c r="D21" s="18">
        <v>31.08</v>
      </c>
      <c r="E21" s="10">
        <v>4222</v>
      </c>
      <c r="F21" s="9" t="s">
        <v>39</v>
      </c>
      <c r="G21" s="21" t="s">
        <v>14</v>
      </c>
    </row>
    <row r="22" spans="1:7" ht="27" customHeight="1" thickBot="1" x14ac:dyDescent="0.3">
      <c r="A22" s="22" t="s">
        <v>16</v>
      </c>
      <c r="B22" s="23"/>
      <c r="C22" s="24"/>
      <c r="D22" s="25">
        <f>SUM(D20:D21)</f>
        <v>332.2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37</v>
      </c>
      <c r="D23" s="18">
        <v>68.739999999999995</v>
      </c>
      <c r="E23" s="10">
        <v>3234</v>
      </c>
      <c r="F23" s="9" t="s">
        <v>42</v>
      </c>
      <c r="G23" s="28" t="s">
        <v>14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68.739999999999995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12</v>
      </c>
      <c r="D25" s="18">
        <v>32.380000000000003</v>
      </c>
      <c r="E25" s="10">
        <v>4241</v>
      </c>
      <c r="F25" s="9" t="s">
        <v>15</v>
      </c>
      <c r="G25" s="28" t="s">
        <v>14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32.380000000000003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109.13</v>
      </c>
      <c r="E27" s="10">
        <v>3221</v>
      </c>
      <c r="F27" s="9" t="s">
        <v>48</v>
      </c>
      <c r="G27" s="28" t="s">
        <v>14</v>
      </c>
    </row>
    <row r="28" spans="1:7" x14ac:dyDescent="0.25">
      <c r="A28" s="9"/>
      <c r="B28" s="14"/>
      <c r="C28" s="10"/>
      <c r="D28" s="18">
        <v>505.84</v>
      </c>
      <c r="E28" s="10">
        <v>3222</v>
      </c>
      <c r="F28" s="9" t="s">
        <v>24</v>
      </c>
      <c r="G28" s="21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SUM(D27:D28)</f>
        <v>614.97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37</v>
      </c>
      <c r="D30" s="18">
        <v>121.25</v>
      </c>
      <c r="E30" s="10">
        <v>3238</v>
      </c>
      <c r="F30" s="9" t="s">
        <v>51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121.25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37</v>
      </c>
      <c r="D32" s="18">
        <v>93.02</v>
      </c>
      <c r="E32" s="10">
        <v>3234</v>
      </c>
      <c r="F32" s="9" t="s">
        <v>42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93.02</v>
      </c>
      <c r="E33" s="24"/>
      <c r="F33" s="26"/>
      <c r="G33" s="27"/>
    </row>
    <row r="34" spans="1:7" x14ac:dyDescent="0.25">
      <c r="A34" s="9" t="s">
        <v>54</v>
      </c>
      <c r="B34" s="14" t="s">
        <v>55</v>
      </c>
      <c r="C34" s="10" t="s">
        <v>56</v>
      </c>
      <c r="D34" s="18">
        <v>293.85000000000002</v>
      </c>
      <c r="E34" s="10">
        <v>3221</v>
      </c>
      <c r="F34" s="9" t="s">
        <v>48</v>
      </c>
      <c r="G34" s="28" t="s">
        <v>14</v>
      </c>
    </row>
    <row r="35" spans="1:7" x14ac:dyDescent="0.25">
      <c r="A35" s="9"/>
      <c r="B35" s="14"/>
      <c r="C35" s="10"/>
      <c r="D35" s="18">
        <v>380.49</v>
      </c>
      <c r="E35" s="10">
        <v>3222</v>
      </c>
      <c r="F35" s="9" t="s">
        <v>24</v>
      </c>
      <c r="G35" s="21" t="s">
        <v>14</v>
      </c>
    </row>
    <row r="36" spans="1:7" x14ac:dyDescent="0.25">
      <c r="A36" s="9"/>
      <c r="B36" s="14"/>
      <c r="C36" s="10"/>
      <c r="D36" s="18">
        <v>151.85</v>
      </c>
      <c r="E36" s="10">
        <v>3224</v>
      </c>
      <c r="F36" s="9" t="s">
        <v>57</v>
      </c>
      <c r="G36" s="21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SUM(D34:D36)</f>
        <v>826.19</v>
      </c>
      <c r="E37" s="24"/>
      <c r="F37" s="26"/>
      <c r="G37" s="27"/>
    </row>
    <row r="38" spans="1:7" x14ac:dyDescent="0.25">
      <c r="A38" s="9" t="s">
        <v>58</v>
      </c>
      <c r="B38" s="14" t="s">
        <v>59</v>
      </c>
      <c r="C38" s="10" t="s">
        <v>12</v>
      </c>
      <c r="D38" s="18">
        <v>499.38</v>
      </c>
      <c r="E38" s="10">
        <v>3223</v>
      </c>
      <c r="F38" s="9" t="s">
        <v>60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499.38</v>
      </c>
      <c r="E39" s="24"/>
      <c r="F39" s="26"/>
      <c r="G39" s="27"/>
    </row>
    <row r="40" spans="1:7" x14ac:dyDescent="0.25">
      <c r="A40" s="9" t="s">
        <v>61</v>
      </c>
      <c r="B40" s="14" t="s">
        <v>62</v>
      </c>
      <c r="C40" s="10" t="s">
        <v>63</v>
      </c>
      <c r="D40" s="18">
        <v>120</v>
      </c>
      <c r="E40" s="10">
        <v>4241</v>
      </c>
      <c r="F40" s="9" t="s">
        <v>15</v>
      </c>
      <c r="G40" s="28" t="s">
        <v>14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120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34</v>
      </c>
      <c r="D42" s="18">
        <v>206.54</v>
      </c>
      <c r="E42" s="10">
        <v>3221</v>
      </c>
      <c r="F42" s="9" t="s">
        <v>48</v>
      </c>
      <c r="G42" s="28" t="s">
        <v>14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206.54</v>
      </c>
      <c r="E43" s="24"/>
      <c r="F43" s="26"/>
      <c r="G43" s="27"/>
    </row>
    <row r="44" spans="1:7" x14ac:dyDescent="0.25">
      <c r="A44" s="9" t="s">
        <v>66</v>
      </c>
      <c r="B44" s="14" t="s">
        <v>67</v>
      </c>
      <c r="C44" s="10" t="s">
        <v>68</v>
      </c>
      <c r="D44" s="18">
        <v>112.5</v>
      </c>
      <c r="E44" s="10">
        <v>3299</v>
      </c>
      <c r="F44" s="9" t="s">
        <v>20</v>
      </c>
      <c r="G44" s="28" t="s">
        <v>14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112.5</v>
      </c>
      <c r="E45" s="24"/>
      <c r="F45" s="26"/>
      <c r="G45" s="27"/>
    </row>
    <row r="46" spans="1:7" x14ac:dyDescent="0.25">
      <c r="A46" s="9" t="s">
        <v>69</v>
      </c>
      <c r="B46" s="14" t="s">
        <v>70</v>
      </c>
      <c r="C46" s="10" t="s">
        <v>71</v>
      </c>
      <c r="D46" s="18">
        <v>604.84</v>
      </c>
      <c r="E46" s="10">
        <v>3222</v>
      </c>
      <c r="F46" s="9" t="s">
        <v>24</v>
      </c>
      <c r="G46" s="28" t="s">
        <v>14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604.84</v>
      </c>
      <c r="E47" s="24"/>
      <c r="F47" s="26"/>
      <c r="G47" s="27"/>
    </row>
    <row r="48" spans="1:7" x14ac:dyDescent="0.25">
      <c r="A48" s="9" t="s">
        <v>72</v>
      </c>
      <c r="B48" s="14" t="s">
        <v>73</v>
      </c>
      <c r="C48" s="10" t="s">
        <v>74</v>
      </c>
      <c r="D48" s="18">
        <v>12.07</v>
      </c>
      <c r="E48" s="10">
        <v>3221</v>
      </c>
      <c r="F48" s="9" t="s">
        <v>48</v>
      </c>
      <c r="G48" s="28" t="s">
        <v>14</v>
      </c>
    </row>
    <row r="49" spans="1:7" x14ac:dyDescent="0.25">
      <c r="A49" s="9"/>
      <c r="B49" s="14"/>
      <c r="C49" s="10"/>
      <c r="D49" s="18">
        <v>29.13</v>
      </c>
      <c r="E49" s="10">
        <v>3225</v>
      </c>
      <c r="F49" s="9" t="s">
        <v>75</v>
      </c>
      <c r="G49" s="21" t="s">
        <v>14</v>
      </c>
    </row>
    <row r="50" spans="1:7" x14ac:dyDescent="0.25">
      <c r="A50" s="9"/>
      <c r="B50" s="14"/>
      <c r="C50" s="10"/>
      <c r="D50" s="18">
        <v>74.95</v>
      </c>
      <c r="E50" s="10">
        <v>3227</v>
      </c>
      <c r="F50" s="9" t="s">
        <v>76</v>
      </c>
      <c r="G50" s="21" t="s">
        <v>14</v>
      </c>
    </row>
    <row r="51" spans="1:7" ht="27" customHeight="1" thickBot="1" x14ac:dyDescent="0.3">
      <c r="A51" s="22" t="s">
        <v>16</v>
      </c>
      <c r="B51" s="23"/>
      <c r="C51" s="24"/>
      <c r="D51" s="25">
        <f>SUM(D48:D50)</f>
        <v>116.15</v>
      </c>
      <c r="E51" s="24"/>
      <c r="F51" s="26"/>
      <c r="G51" s="27"/>
    </row>
    <row r="52" spans="1:7" x14ac:dyDescent="0.25">
      <c r="A52" s="9" t="s">
        <v>77</v>
      </c>
      <c r="B52" s="14" t="s">
        <v>78</v>
      </c>
      <c r="C52" s="10" t="s">
        <v>12</v>
      </c>
      <c r="D52" s="18">
        <v>141.28</v>
      </c>
      <c r="E52" s="10">
        <v>4241</v>
      </c>
      <c r="F52" s="9" t="s">
        <v>15</v>
      </c>
      <c r="G52" s="28" t="s">
        <v>14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141.28</v>
      </c>
      <c r="E53" s="24"/>
      <c r="F53" s="26"/>
      <c r="G53" s="27"/>
    </row>
    <row r="54" spans="1:7" x14ac:dyDescent="0.25">
      <c r="A54" s="9" t="s">
        <v>79</v>
      </c>
      <c r="B54" s="14" t="s">
        <v>80</v>
      </c>
      <c r="C54" s="10" t="s">
        <v>71</v>
      </c>
      <c r="D54" s="18">
        <v>431.81</v>
      </c>
      <c r="E54" s="10">
        <v>3222</v>
      </c>
      <c r="F54" s="9" t="s">
        <v>24</v>
      </c>
      <c r="G54" s="28" t="s">
        <v>14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431.81</v>
      </c>
      <c r="E55" s="24"/>
      <c r="F55" s="26"/>
      <c r="G55" s="27"/>
    </row>
    <row r="56" spans="1:7" x14ac:dyDescent="0.25">
      <c r="A56" s="9" t="s">
        <v>81</v>
      </c>
      <c r="B56" s="14" t="s">
        <v>82</v>
      </c>
      <c r="C56" s="10" t="s">
        <v>12</v>
      </c>
      <c r="D56" s="18">
        <v>864.64</v>
      </c>
      <c r="E56" s="10">
        <v>3221</v>
      </c>
      <c r="F56" s="9" t="s">
        <v>48</v>
      </c>
      <c r="G56" s="28" t="s">
        <v>14</v>
      </c>
    </row>
    <row r="57" spans="1:7" x14ac:dyDescent="0.25">
      <c r="A57" s="9"/>
      <c r="B57" s="14"/>
      <c r="C57" s="10"/>
      <c r="D57" s="18">
        <v>3567.31</v>
      </c>
      <c r="E57" s="10">
        <v>3722</v>
      </c>
      <c r="F57" s="9" t="s">
        <v>13</v>
      </c>
      <c r="G57" s="21" t="s">
        <v>14</v>
      </c>
    </row>
    <row r="58" spans="1:7" x14ac:dyDescent="0.25">
      <c r="A58" s="9"/>
      <c r="B58" s="14"/>
      <c r="C58" s="10"/>
      <c r="D58" s="18">
        <v>2082.94</v>
      </c>
      <c r="E58" s="10">
        <v>4241</v>
      </c>
      <c r="F58" s="9" t="s">
        <v>15</v>
      </c>
      <c r="G58" s="21" t="s">
        <v>14</v>
      </c>
    </row>
    <row r="59" spans="1:7" ht="27" customHeight="1" thickBot="1" x14ac:dyDescent="0.3">
      <c r="A59" s="22" t="s">
        <v>16</v>
      </c>
      <c r="B59" s="23"/>
      <c r="C59" s="24"/>
      <c r="D59" s="25">
        <f>SUM(D56:D58)</f>
        <v>6514.8899999999994</v>
      </c>
      <c r="E59" s="24"/>
      <c r="F59" s="26"/>
      <c r="G59" s="27"/>
    </row>
    <row r="60" spans="1:7" x14ac:dyDescent="0.25">
      <c r="A60" s="9" t="s">
        <v>83</v>
      </c>
      <c r="B60" s="14" t="s">
        <v>84</v>
      </c>
      <c r="C60" s="10" t="s">
        <v>85</v>
      </c>
      <c r="D60" s="18">
        <v>689.92</v>
      </c>
      <c r="E60" s="10">
        <v>3222</v>
      </c>
      <c r="F60" s="9" t="s">
        <v>24</v>
      </c>
      <c r="G60" s="28" t="s">
        <v>14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689.92</v>
      </c>
      <c r="E61" s="24"/>
      <c r="F61" s="26"/>
      <c r="G61" s="27"/>
    </row>
    <row r="62" spans="1:7" x14ac:dyDescent="0.25">
      <c r="A62" s="9" t="s">
        <v>86</v>
      </c>
      <c r="B62" s="14" t="s">
        <v>87</v>
      </c>
      <c r="C62" s="10" t="s">
        <v>88</v>
      </c>
      <c r="D62" s="18">
        <v>190</v>
      </c>
      <c r="E62" s="10">
        <v>3231</v>
      </c>
      <c r="F62" s="9" t="s">
        <v>38</v>
      </c>
      <c r="G62" s="28" t="s">
        <v>14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190</v>
      </c>
      <c r="E63" s="24"/>
      <c r="F63" s="26"/>
      <c r="G63" s="27"/>
    </row>
    <row r="64" spans="1:7" x14ac:dyDescent="0.25">
      <c r="A64" s="9" t="s">
        <v>89</v>
      </c>
      <c r="B64" s="14" t="s">
        <v>90</v>
      </c>
      <c r="C64" s="10" t="s">
        <v>37</v>
      </c>
      <c r="D64" s="18">
        <v>166.71</v>
      </c>
      <c r="E64" s="10">
        <v>3223</v>
      </c>
      <c r="F64" s="9" t="s">
        <v>60</v>
      </c>
      <c r="G64" s="28" t="s">
        <v>14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166.71</v>
      </c>
      <c r="E65" s="24"/>
      <c r="F65" s="26"/>
      <c r="G65" s="27"/>
    </row>
    <row r="66" spans="1:7" x14ac:dyDescent="0.25">
      <c r="A66" s="9" t="s">
        <v>91</v>
      </c>
      <c r="B66" s="14" t="s">
        <v>92</v>
      </c>
      <c r="C66" s="10" t="s">
        <v>93</v>
      </c>
      <c r="D66" s="18">
        <v>125</v>
      </c>
      <c r="E66" s="10">
        <v>3238</v>
      </c>
      <c r="F66" s="9" t="s">
        <v>51</v>
      </c>
      <c r="G66" s="28" t="s">
        <v>14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125</v>
      </c>
      <c r="E67" s="24"/>
      <c r="F67" s="26"/>
      <c r="G67" s="27"/>
    </row>
    <row r="68" spans="1:7" x14ac:dyDescent="0.25">
      <c r="A68" s="9" t="s">
        <v>94</v>
      </c>
      <c r="B68" s="14" t="s">
        <v>95</v>
      </c>
      <c r="C68" s="10" t="s">
        <v>37</v>
      </c>
      <c r="D68" s="18">
        <v>1211</v>
      </c>
      <c r="E68" s="10">
        <v>3299</v>
      </c>
      <c r="F68" s="9" t="s">
        <v>20</v>
      </c>
      <c r="G68" s="28" t="s">
        <v>14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1211</v>
      </c>
      <c r="E69" s="24"/>
      <c r="F69" s="26"/>
      <c r="G69" s="27"/>
    </row>
    <row r="70" spans="1:7" x14ac:dyDescent="0.25">
      <c r="A70" s="9" t="s">
        <v>96</v>
      </c>
      <c r="B70" s="14" t="s">
        <v>97</v>
      </c>
      <c r="C70" s="10" t="s">
        <v>37</v>
      </c>
      <c r="D70" s="18">
        <v>51.95</v>
      </c>
      <c r="E70" s="10">
        <v>3221</v>
      </c>
      <c r="F70" s="9" t="s">
        <v>48</v>
      </c>
      <c r="G70" s="28" t="s">
        <v>14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51.95</v>
      </c>
      <c r="E71" s="24"/>
      <c r="F71" s="26"/>
      <c r="G71" s="27"/>
    </row>
    <row r="72" spans="1:7" x14ac:dyDescent="0.25">
      <c r="A72" s="9" t="s">
        <v>98</v>
      </c>
      <c r="B72" s="14" t="s">
        <v>99</v>
      </c>
      <c r="C72" s="10" t="s">
        <v>100</v>
      </c>
      <c r="D72" s="18">
        <v>78.150000000000006</v>
      </c>
      <c r="E72" s="10">
        <v>3224</v>
      </c>
      <c r="F72" s="9" t="s">
        <v>57</v>
      </c>
      <c r="G72" s="28" t="s">
        <v>14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78.150000000000006</v>
      </c>
      <c r="E73" s="24"/>
      <c r="F73" s="26"/>
      <c r="G73" s="27"/>
    </row>
    <row r="74" spans="1:7" x14ac:dyDescent="0.25">
      <c r="A74" s="9" t="s">
        <v>101</v>
      </c>
      <c r="B74" s="14" t="s">
        <v>102</v>
      </c>
      <c r="C74" s="10" t="s">
        <v>37</v>
      </c>
      <c r="D74" s="18">
        <v>363.8</v>
      </c>
      <c r="E74" s="10">
        <v>3222</v>
      </c>
      <c r="F74" s="9" t="s">
        <v>24</v>
      </c>
      <c r="G74" s="28" t="s">
        <v>14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363.8</v>
      </c>
      <c r="E75" s="24"/>
      <c r="F75" s="26"/>
      <c r="G75" s="27"/>
    </row>
    <row r="76" spans="1:7" x14ac:dyDescent="0.25">
      <c r="A76" s="9" t="s">
        <v>103</v>
      </c>
      <c r="B76" s="14" t="s">
        <v>104</v>
      </c>
      <c r="C76" s="10" t="s">
        <v>105</v>
      </c>
      <c r="D76" s="18">
        <v>65.010000000000005</v>
      </c>
      <c r="E76" s="10">
        <v>3221</v>
      </c>
      <c r="F76" s="9" t="s">
        <v>48</v>
      </c>
      <c r="G76" s="28" t="s">
        <v>14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65.010000000000005</v>
      </c>
      <c r="E77" s="24"/>
      <c r="F77" s="26"/>
      <c r="G77" s="27"/>
    </row>
    <row r="78" spans="1:7" x14ac:dyDescent="0.25">
      <c r="A78" s="9" t="s">
        <v>106</v>
      </c>
      <c r="B78" s="14" t="s">
        <v>107</v>
      </c>
      <c r="C78" s="10" t="s">
        <v>34</v>
      </c>
      <c r="D78" s="18">
        <v>27.3</v>
      </c>
      <c r="E78" s="10">
        <v>3222</v>
      </c>
      <c r="F78" s="9" t="s">
        <v>24</v>
      </c>
      <c r="G78" s="28" t="s">
        <v>14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27.3</v>
      </c>
      <c r="E79" s="24"/>
      <c r="F79" s="26"/>
      <c r="G79" s="27"/>
    </row>
    <row r="80" spans="1:7" x14ac:dyDescent="0.25">
      <c r="A80" s="9" t="s">
        <v>108</v>
      </c>
      <c r="B80" s="14" t="s">
        <v>109</v>
      </c>
      <c r="C80" s="10" t="s">
        <v>110</v>
      </c>
      <c r="D80" s="18">
        <v>219.85</v>
      </c>
      <c r="E80" s="10">
        <v>3234</v>
      </c>
      <c r="F80" s="9" t="s">
        <v>42</v>
      </c>
      <c r="G80" s="28" t="s">
        <v>14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219.85</v>
      </c>
      <c r="E81" s="24"/>
      <c r="F81" s="26"/>
      <c r="G81" s="27"/>
    </row>
    <row r="82" spans="1:7" x14ac:dyDescent="0.25">
      <c r="A82" s="9" t="s">
        <v>111</v>
      </c>
      <c r="B82" s="14" t="s">
        <v>112</v>
      </c>
      <c r="C82" s="10" t="s">
        <v>113</v>
      </c>
      <c r="D82" s="18">
        <v>175.04</v>
      </c>
      <c r="E82" s="10">
        <v>3221</v>
      </c>
      <c r="F82" s="9" t="s">
        <v>48</v>
      </c>
      <c r="G82" s="28" t="s">
        <v>14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175.04</v>
      </c>
      <c r="E83" s="24"/>
      <c r="F83" s="26"/>
      <c r="G83" s="27"/>
    </row>
    <row r="84" spans="1:7" x14ac:dyDescent="0.25">
      <c r="A84" s="9" t="s">
        <v>114</v>
      </c>
      <c r="B84" s="14" t="s">
        <v>115</v>
      </c>
      <c r="C84" s="10" t="s">
        <v>116</v>
      </c>
      <c r="D84" s="18">
        <v>607.5</v>
      </c>
      <c r="E84" s="10">
        <v>3239</v>
      </c>
      <c r="F84" s="9" t="s">
        <v>117</v>
      </c>
      <c r="G84" s="28" t="s">
        <v>14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607.5</v>
      </c>
      <c r="E85" s="24"/>
      <c r="F85" s="26"/>
      <c r="G85" s="27"/>
    </row>
    <row r="86" spans="1:7" x14ac:dyDescent="0.25">
      <c r="A86" s="9" t="s">
        <v>118</v>
      </c>
      <c r="B86" s="14" t="s">
        <v>119</v>
      </c>
      <c r="C86" s="10" t="s">
        <v>34</v>
      </c>
      <c r="D86" s="18">
        <v>38.700000000000003</v>
      </c>
      <c r="E86" s="10">
        <v>3221</v>
      </c>
      <c r="F86" s="9" t="s">
        <v>48</v>
      </c>
      <c r="G86" s="28" t="s">
        <v>14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38.700000000000003</v>
      </c>
      <c r="E87" s="24"/>
      <c r="F87" s="26"/>
      <c r="G87" s="27"/>
    </row>
    <row r="88" spans="1:7" x14ac:dyDescent="0.25">
      <c r="A88" s="9" t="s">
        <v>120</v>
      </c>
      <c r="B88" s="14" t="s">
        <v>121</v>
      </c>
      <c r="C88" s="10" t="s">
        <v>122</v>
      </c>
      <c r="D88" s="18">
        <v>431.36</v>
      </c>
      <c r="E88" s="10">
        <v>3222</v>
      </c>
      <c r="F88" s="9" t="s">
        <v>24</v>
      </c>
      <c r="G88" s="28" t="s">
        <v>14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431.36</v>
      </c>
      <c r="E89" s="24"/>
      <c r="F89" s="26"/>
      <c r="G89" s="27"/>
    </row>
    <row r="90" spans="1:7" x14ac:dyDescent="0.25">
      <c r="A90" s="9" t="s">
        <v>123</v>
      </c>
      <c r="B90" s="14" t="s">
        <v>124</v>
      </c>
      <c r="C90" s="10" t="s">
        <v>125</v>
      </c>
      <c r="D90" s="18">
        <v>137.97</v>
      </c>
      <c r="E90" s="10">
        <v>3234</v>
      </c>
      <c r="F90" s="9" t="s">
        <v>42</v>
      </c>
      <c r="G90" s="28" t="s">
        <v>14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137.97</v>
      </c>
      <c r="E91" s="24"/>
      <c r="F91" s="26"/>
      <c r="G91" s="27"/>
    </row>
    <row r="92" spans="1:7" x14ac:dyDescent="0.25">
      <c r="A92" s="9" t="s">
        <v>126</v>
      </c>
      <c r="B92" s="14" t="s">
        <v>127</v>
      </c>
      <c r="C92" s="10" t="s">
        <v>12</v>
      </c>
      <c r="D92" s="18">
        <v>3541.72</v>
      </c>
      <c r="E92" s="10">
        <v>3722</v>
      </c>
      <c r="F92" s="9" t="s">
        <v>13</v>
      </c>
      <c r="G92" s="28" t="s">
        <v>14</v>
      </c>
    </row>
    <row r="93" spans="1:7" x14ac:dyDescent="0.25">
      <c r="A93" s="9"/>
      <c r="B93" s="14"/>
      <c r="C93" s="10"/>
      <c r="D93" s="18">
        <v>1107.23</v>
      </c>
      <c r="E93" s="10">
        <v>4241</v>
      </c>
      <c r="F93" s="9" t="s">
        <v>15</v>
      </c>
      <c r="G93" s="21" t="s">
        <v>14</v>
      </c>
    </row>
    <row r="94" spans="1:7" ht="27" customHeight="1" thickBot="1" x14ac:dyDescent="0.3">
      <c r="A94" s="22" t="s">
        <v>16</v>
      </c>
      <c r="B94" s="23"/>
      <c r="C94" s="24"/>
      <c r="D94" s="25">
        <f>SUM(D92:D93)</f>
        <v>4648.95</v>
      </c>
      <c r="E94" s="24"/>
      <c r="F94" s="26"/>
      <c r="G94" s="27"/>
    </row>
    <row r="95" spans="1:7" x14ac:dyDescent="0.25">
      <c r="A95" s="9" t="s">
        <v>128</v>
      </c>
      <c r="B95" s="14" t="s">
        <v>129</v>
      </c>
      <c r="C95" s="10" t="s">
        <v>63</v>
      </c>
      <c r="D95" s="18">
        <v>193.25</v>
      </c>
      <c r="E95" s="10">
        <v>3222</v>
      </c>
      <c r="F95" s="9" t="s">
        <v>24</v>
      </c>
      <c r="G95" s="28" t="s">
        <v>14</v>
      </c>
    </row>
    <row r="96" spans="1:7" ht="27" customHeight="1" thickBot="1" x14ac:dyDescent="0.3">
      <c r="A96" s="22" t="s">
        <v>16</v>
      </c>
      <c r="B96" s="23"/>
      <c r="C96" s="24"/>
      <c r="D96" s="25">
        <f>SUM(D95:D95)</f>
        <v>193.25</v>
      </c>
      <c r="E96" s="24"/>
      <c r="F96" s="26"/>
      <c r="G96" s="27"/>
    </row>
    <row r="97" spans="1:7" x14ac:dyDescent="0.25">
      <c r="A97" s="9" t="s">
        <v>130</v>
      </c>
      <c r="B97" s="14" t="s">
        <v>131</v>
      </c>
      <c r="C97" s="10" t="s">
        <v>132</v>
      </c>
      <c r="D97" s="18">
        <v>144</v>
      </c>
      <c r="E97" s="10">
        <v>3222</v>
      </c>
      <c r="F97" s="9" t="s">
        <v>24</v>
      </c>
      <c r="G97" s="28" t="s">
        <v>14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144</v>
      </c>
      <c r="E98" s="24"/>
      <c r="F98" s="26"/>
      <c r="G98" s="27"/>
    </row>
    <row r="99" spans="1:7" x14ac:dyDescent="0.25">
      <c r="A99" s="9" t="s">
        <v>133</v>
      </c>
      <c r="B99" s="14" t="s">
        <v>134</v>
      </c>
      <c r="C99" s="10" t="s">
        <v>37</v>
      </c>
      <c r="D99" s="18">
        <v>158.19</v>
      </c>
      <c r="E99" s="10">
        <v>3221</v>
      </c>
      <c r="F99" s="9" t="s">
        <v>48</v>
      </c>
      <c r="G99" s="28" t="s">
        <v>14</v>
      </c>
    </row>
    <row r="100" spans="1:7" x14ac:dyDescent="0.25">
      <c r="A100" s="9"/>
      <c r="B100" s="14"/>
      <c r="C100" s="10"/>
      <c r="D100" s="18">
        <v>23.29</v>
      </c>
      <c r="E100" s="10">
        <v>3222</v>
      </c>
      <c r="F100" s="9" t="s">
        <v>24</v>
      </c>
      <c r="G100" s="21" t="s">
        <v>14</v>
      </c>
    </row>
    <row r="101" spans="1:7" x14ac:dyDescent="0.25">
      <c r="A101" s="9"/>
      <c r="B101" s="14"/>
      <c r="C101" s="10"/>
      <c r="D101" s="18">
        <v>223.97</v>
      </c>
      <c r="E101" s="10">
        <v>3224</v>
      </c>
      <c r="F101" s="9" t="s">
        <v>57</v>
      </c>
      <c r="G101" s="21" t="s">
        <v>14</v>
      </c>
    </row>
    <row r="102" spans="1:7" ht="27" customHeight="1" thickBot="1" x14ac:dyDescent="0.3">
      <c r="A102" s="22" t="s">
        <v>16</v>
      </c>
      <c r="B102" s="23"/>
      <c r="C102" s="24"/>
      <c r="D102" s="25">
        <f>SUM(D99:D101)</f>
        <v>405.45</v>
      </c>
      <c r="E102" s="24"/>
      <c r="F102" s="26"/>
      <c r="G102" s="27"/>
    </row>
    <row r="103" spans="1:7" x14ac:dyDescent="0.25">
      <c r="A103" s="9" t="s">
        <v>135</v>
      </c>
      <c r="B103" s="14" t="s">
        <v>136</v>
      </c>
      <c r="C103" s="10" t="s">
        <v>137</v>
      </c>
      <c r="D103" s="18">
        <v>107.75</v>
      </c>
      <c r="E103" s="10">
        <v>3239</v>
      </c>
      <c r="F103" s="9" t="s">
        <v>117</v>
      </c>
      <c r="G103" s="28" t="s">
        <v>14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107.75</v>
      </c>
      <c r="E104" s="24"/>
      <c r="F104" s="26"/>
      <c r="G104" s="27"/>
    </row>
    <row r="105" spans="1:7" x14ac:dyDescent="0.25">
      <c r="A105" s="9"/>
      <c r="B105" s="14"/>
      <c r="C105" s="10"/>
      <c r="D105" s="18">
        <v>780</v>
      </c>
      <c r="E105" s="10">
        <v>1291</v>
      </c>
      <c r="F105" s="9" t="s">
        <v>138</v>
      </c>
      <c r="G105" s="28" t="s">
        <v>14</v>
      </c>
    </row>
    <row r="106" spans="1:7" x14ac:dyDescent="0.25">
      <c r="A106" s="9"/>
      <c r="B106" s="14"/>
      <c r="C106" s="10"/>
      <c r="D106" s="18">
        <v>67974.759999999995</v>
      </c>
      <c r="E106" s="10">
        <v>3111</v>
      </c>
      <c r="F106" s="9" t="s">
        <v>139</v>
      </c>
      <c r="G106" s="21" t="s">
        <v>14</v>
      </c>
    </row>
    <row r="107" spans="1:7" x14ac:dyDescent="0.25">
      <c r="A107" s="9"/>
      <c r="B107" s="14"/>
      <c r="C107" s="10"/>
      <c r="D107" s="18">
        <v>11215.85</v>
      </c>
      <c r="E107" s="10">
        <v>3132</v>
      </c>
      <c r="F107" s="9" t="s">
        <v>144</v>
      </c>
      <c r="G107" s="21" t="s">
        <v>14</v>
      </c>
    </row>
    <row r="108" spans="1:7" x14ac:dyDescent="0.25">
      <c r="A108" s="9"/>
      <c r="B108" s="14"/>
      <c r="C108" s="10"/>
      <c r="D108" s="18">
        <v>727.2</v>
      </c>
      <c r="E108" s="10">
        <v>3211</v>
      </c>
      <c r="F108" s="9" t="s">
        <v>140</v>
      </c>
      <c r="G108" s="21" t="s">
        <v>14</v>
      </c>
    </row>
    <row r="109" spans="1:7" x14ac:dyDescent="0.25">
      <c r="A109" s="9"/>
      <c r="B109" s="14"/>
      <c r="C109" s="10"/>
      <c r="D109" s="18">
        <v>3267.43</v>
      </c>
      <c r="E109" s="10">
        <v>3212</v>
      </c>
      <c r="F109" s="9" t="s">
        <v>141</v>
      </c>
      <c r="G109" s="21" t="s">
        <v>14</v>
      </c>
    </row>
    <row r="110" spans="1:7" x14ac:dyDescent="0.25">
      <c r="A110" s="9"/>
      <c r="B110" s="14"/>
      <c r="C110" s="10"/>
      <c r="D110" s="18">
        <v>28.49</v>
      </c>
      <c r="E110" s="10">
        <v>3237</v>
      </c>
      <c r="F110" s="9" t="s">
        <v>142</v>
      </c>
      <c r="G110" s="21" t="s">
        <v>14</v>
      </c>
    </row>
    <row r="111" spans="1:7" x14ac:dyDescent="0.25">
      <c r="A111" s="9"/>
      <c r="B111" s="14"/>
      <c r="C111" s="10"/>
      <c r="D111" s="18">
        <v>75.540000000000006</v>
      </c>
      <c r="E111" s="10">
        <v>3431</v>
      </c>
      <c r="F111" s="9" t="s">
        <v>31</v>
      </c>
      <c r="G111" s="21" t="s">
        <v>14</v>
      </c>
    </row>
    <row r="112" spans="1:7" ht="21" customHeight="1" thickBot="1" x14ac:dyDescent="0.3">
      <c r="A112" s="22" t="s">
        <v>16</v>
      </c>
      <c r="B112" s="23"/>
      <c r="C112" s="24"/>
      <c r="D112" s="25">
        <f>SUM(D105:D111)</f>
        <v>84069.26999999999</v>
      </c>
      <c r="E112" s="24"/>
      <c r="F112" s="26"/>
      <c r="G112" s="27"/>
    </row>
    <row r="113" spans="1:7" ht="15.75" thickBot="1" x14ac:dyDescent="0.3">
      <c r="A113" s="29" t="s">
        <v>143</v>
      </c>
      <c r="B113" s="30"/>
      <c r="C113" s="31"/>
      <c r="D113" s="32">
        <f>SUM(D9,D11,D13,D15,D17,D19,D22,D24,D26,D29,D31,D33,D37,D39,D41,D43,D45,D47,D51,D53,D55,D59,D61,D63,D65,D67,D69,D71,D73,D75,D77,D79,D81,D83,D85,D87,D89,D91,D94,D96,D98,D102,D104,D112)</f>
        <v>109798.59</v>
      </c>
      <c r="E113" s="31"/>
      <c r="F113" s="33"/>
      <c r="G113" s="34"/>
    </row>
    <row r="114" spans="1:7" x14ac:dyDescent="0.25">
      <c r="A114" s="9"/>
      <c r="B114" s="14"/>
      <c r="C114" s="10"/>
      <c r="D114" s="18"/>
      <c r="E114" s="10"/>
      <c r="F114" s="9"/>
    </row>
    <row r="115" spans="1:7" x14ac:dyDescent="0.25">
      <c r="A115" s="9"/>
      <c r="B115" s="14"/>
      <c r="C115" s="10"/>
      <c r="D115" s="18"/>
      <c r="E115" s="10"/>
      <c r="F115" s="9"/>
    </row>
    <row r="116" spans="1:7" x14ac:dyDescent="0.25">
      <c r="A116" s="9"/>
      <c r="B116" s="14"/>
      <c r="C116" s="10"/>
      <c r="D116" s="18"/>
      <c r="E116" s="10"/>
      <c r="F116" s="9"/>
    </row>
    <row r="117" spans="1:7" x14ac:dyDescent="0.25">
      <c r="A117" s="9"/>
      <c r="B117" s="14"/>
      <c r="C117" s="10"/>
      <c r="D117" s="18"/>
      <c r="E117" s="10"/>
      <c r="F117" s="9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2026-10-22T09:59:44Z</dcterms:modified>
</cp:coreProperties>
</file>