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ormatika\Pictures\"/>
    </mc:Choice>
  </mc:AlternateContent>
  <xr:revisionPtr revIDLastSave="0" documentId="8_{CD6AE438-D94D-42B9-A5BE-9D08E99B47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9" i="1" l="1"/>
  <c r="D81" i="1"/>
  <c r="D79" i="1"/>
  <c r="D77" i="1"/>
  <c r="D75" i="1"/>
  <c r="D73" i="1"/>
  <c r="D71" i="1"/>
  <c r="D69" i="1"/>
  <c r="D67" i="1"/>
  <c r="D65" i="1"/>
  <c r="D63" i="1"/>
  <c r="D61" i="1"/>
  <c r="D59" i="1"/>
  <c r="D57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7" i="1"/>
  <c r="D25" i="1"/>
  <c r="D23" i="1"/>
  <c r="D21" i="1"/>
  <c r="D18" i="1"/>
  <c r="D16" i="1"/>
  <c r="D14" i="1"/>
  <c r="D12" i="1"/>
  <c r="D10" i="1"/>
  <c r="D8" i="1"/>
  <c r="D100" i="1" l="1"/>
</calcChain>
</file>

<file path=xl/sharedStrings.xml><?xml version="1.0" encoding="utf-8"?>
<sst xmlns="http://schemas.openxmlformats.org/spreadsheetml/2006/main" count="250" uniqueCount="127">
  <si>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</si>
  <si>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</si>
  <si>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</si>
  <si>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</si>
  <si>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</si>
  <si>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</si>
  <si>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</si>
  <si>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</si>
  <si>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HODOŠAN_x000D_
BRAĆE RADIĆA 2A_x000D_
HODOŠAN_x000D_
Tel: +385(40)679451   Fax: +385(40)679516_x000D_
OIB: 50739192406_x000D_
Mail: osh@os-hodosan.skole.hr_x000D_
IBAN: HR0323400091116017088</t>
  </si>
  <si>
    <t>Isplata Sredstava Za Razdoblje: 01.11.2024 Do 30.11.2024</t>
  </si>
  <si>
    <t>INTER LEVEL d.o.o.</t>
  </si>
  <si>
    <t>98036283715</t>
  </si>
  <si>
    <t>ČAKOVEC</t>
  </si>
  <si>
    <t>USLUGE TEKUĆEG I INVESTICIJSKOG ODRŽAVANJA</t>
  </si>
  <si>
    <t>OSNOVNA ŠKOLA HODOŠAN</t>
  </si>
  <si>
    <t>Ukupno:</t>
  </si>
  <si>
    <t>HEDERIĆ JEDNOSTAVNO DRUŠTVO S OGRANIČENOM ODGOVORNOŠĆU ZA PROIZVODNJU, TRGOVINU I USLUGE</t>
  </si>
  <si>
    <t>94787424542</t>
  </si>
  <si>
    <t xml:space="preserve"> KOTORIBA</t>
  </si>
  <si>
    <t>INTERSPORT H d.o.o.</t>
  </si>
  <si>
    <t>87301734795</t>
  </si>
  <si>
    <t>SESVETE</t>
  </si>
  <si>
    <t>SLUŽBENA, RADNA I ZAŠTITNA ODJEĆA I OBUĆA</t>
  </si>
  <si>
    <t>Živa voda d.o.o.</t>
  </si>
  <si>
    <t>86255713939</t>
  </si>
  <si>
    <t>10020 Zagreb</t>
  </si>
  <si>
    <t>MATERIJAL I SIROVINE</t>
  </si>
  <si>
    <t>FINA</t>
  </si>
  <si>
    <t>85821130368</t>
  </si>
  <si>
    <t xml:space="preserve"> </t>
  </si>
  <si>
    <t>BANKARSKE USLUGE I USLUGE PLATNOG PROMETA</t>
  </si>
  <si>
    <t>KIŠ - MESO I PRERADA MESA</t>
  </si>
  <si>
    <t>83360798514</t>
  </si>
  <si>
    <t>DONJI KRALJEVEC</t>
  </si>
  <si>
    <t>HRVATSKI TELEKOM D.D.</t>
  </si>
  <si>
    <t>81793146560</t>
  </si>
  <si>
    <t>USLUGE TELEFONA, POŠTE I PRIJEVOZA</t>
  </si>
  <si>
    <t>KOMUNIKACIJSKA OPREMA</t>
  </si>
  <si>
    <t>MEĐIMURSKE VODE</t>
  </si>
  <si>
    <t>81394716246</t>
  </si>
  <si>
    <t>KOMUNALNE USLUGE</t>
  </si>
  <si>
    <t>Narodni trgovački lanac d.o.o.</t>
  </si>
  <si>
    <t>78344221376</t>
  </si>
  <si>
    <t>10360 SESVETE</t>
  </si>
  <si>
    <t>OPTIMUS lab d.o.o.</t>
  </si>
  <si>
    <t>71981294715</t>
  </si>
  <si>
    <t>RAČUNALNE USLUGE</t>
  </si>
  <si>
    <t>TRGOVINA KRK</t>
  </si>
  <si>
    <t>66548420466</t>
  </si>
  <si>
    <t>MALINSKA</t>
  </si>
  <si>
    <t>UREDSKI MATERIJAL I OSTALI MATERIJALNI RASHODI</t>
  </si>
  <si>
    <t>HEP-OPSKRBA d.o.o.</t>
  </si>
  <si>
    <t>63073332379</t>
  </si>
  <si>
    <t>ZAGREB</t>
  </si>
  <si>
    <t>ENERGIJA</t>
  </si>
  <si>
    <t>DUBROVNIK SUN d.o.o.</t>
  </si>
  <si>
    <t>60174672203</t>
  </si>
  <si>
    <t>DUBROVNIK</t>
  </si>
  <si>
    <t>SLUŽBENA PUTOVANJA</t>
  </si>
  <si>
    <t>ČONKA d.o.o.</t>
  </si>
  <si>
    <t>57420895747</t>
  </si>
  <si>
    <t>DONJI PUSTAKOVEC</t>
  </si>
  <si>
    <t>VINDIJA</t>
  </si>
  <si>
    <t>44138062462</t>
  </si>
  <si>
    <t>VARAŽDIN</t>
  </si>
  <si>
    <t>BIOINSTITUT d.o.o.</t>
  </si>
  <si>
    <t>42588898414</t>
  </si>
  <si>
    <t>VOĆE D.O.O.</t>
  </si>
  <si>
    <t>42042277834</t>
  </si>
  <si>
    <t>OPG MIRJANA BIBER</t>
  </si>
  <si>
    <t>41065661079</t>
  </si>
  <si>
    <t>PODTUREN</t>
  </si>
  <si>
    <t>KVAKAN-RUŽMAN d.o.o.</t>
  </si>
  <si>
    <t>36427906777</t>
  </si>
  <si>
    <t>PRELOG</t>
  </si>
  <si>
    <t>ŠERCER</t>
  </si>
  <si>
    <t>33025239321</t>
  </si>
  <si>
    <t>MB ČAKOVEC-GORIČAN</t>
  </si>
  <si>
    <t>PIPROM D.O.O.</t>
  </si>
  <si>
    <t>30039092945</t>
  </si>
  <si>
    <t>MEĐIMURJE PLIN D.O.O.</t>
  </si>
  <si>
    <t>29035933600</t>
  </si>
  <si>
    <t>CENTAR ZA POSJETITELJE IVANINA KUĆA BAJKE</t>
  </si>
  <si>
    <t>23721665989</t>
  </si>
  <si>
    <t>47300 OGULIN</t>
  </si>
  <si>
    <t>OSTALI NESPOMENUTI RASHODI POSLOVANJA</t>
  </si>
  <si>
    <t>RONIS d.o.o.</t>
  </si>
  <si>
    <t>21720748086</t>
  </si>
  <si>
    <t>MATERIJAL I DIJELOVI ZA TEKUĆE I INVESTICIJSKO ODRŽAVANJE</t>
  </si>
  <si>
    <t>ARTIS CONSTRUCT d.o.o.</t>
  </si>
  <si>
    <t>20810147193</t>
  </si>
  <si>
    <t xml:space="preserve">PALINOVEC </t>
  </si>
  <si>
    <t>ČAKOVEČKI MLINOVI ČAKOVEC</t>
  </si>
  <si>
    <t>20262622069</t>
  </si>
  <si>
    <t>JAKOPIĆ TRAVEL - TURISTIČKA AGENCIJA</t>
  </si>
  <si>
    <t>19916402178</t>
  </si>
  <si>
    <t>GKP PREKOM</t>
  </si>
  <si>
    <t>15704341739</t>
  </si>
  <si>
    <t>ŠVENDA-TARMANN CHEMIE D.O.O.</t>
  </si>
  <si>
    <t>12443607100</t>
  </si>
  <si>
    <t>ČEHOVEC</t>
  </si>
  <si>
    <t>DANGOR&amp;DOHOMONT d.o.o.</t>
  </si>
  <si>
    <t>11175130894</t>
  </si>
  <si>
    <t>GORIČAN</t>
  </si>
  <si>
    <t>OSTALE USLUGE</t>
  </si>
  <si>
    <t>KNJIŽARA I PAPIRNICA MAJA</t>
  </si>
  <si>
    <t>09857620300</t>
  </si>
  <si>
    <t>RUŽIĆ GOSPODARSTVO d.o.o.</t>
  </si>
  <si>
    <t>09057909000</t>
  </si>
  <si>
    <t>Hodošan</t>
  </si>
  <si>
    <t>ALFA D. D.</t>
  </si>
  <si>
    <t>07189160632</t>
  </si>
  <si>
    <t>Ledo plus d.o.o.</t>
  </si>
  <si>
    <t>07179054100</t>
  </si>
  <si>
    <t>10000 Zagreb</t>
  </si>
  <si>
    <t>PERADARSTVO-BLAGUS</t>
  </si>
  <si>
    <t>02158163679</t>
  </si>
  <si>
    <t>40323 Prelog 40323 Prelog</t>
  </si>
  <si>
    <t>BAT d.o.o.</t>
  </si>
  <si>
    <t>01944520619</t>
  </si>
  <si>
    <t>POTRAŽIVANJA ZA NAKNADE KOJE SE REFUNDIRAJU I PREDUJMOVE</t>
  </si>
  <si>
    <t>PLAĆE ZA REDOVAN RAD</t>
  </si>
  <si>
    <t>NAKNADE ZA PRIJEVOZ, ZA RAD NA TERENU I ODVOJENI ŽIVOT</t>
  </si>
  <si>
    <t>PRISTOJBE I NAKNADA</t>
  </si>
  <si>
    <t>Sveukupno:</t>
  </si>
  <si>
    <t>DOPRINOS ZA OBVEZNO ZDRAVSTVENO OSIGURANJE</t>
  </si>
  <si>
    <t>INTELEKTUALNE I OSOBNE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</si>
</sst>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topLeftCell="A73" zoomScaleNormal="100" workbookViewId="0">
      <selection activeCell="D99" sqref="D9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34889.379999999997</v>
      </c>
      <c r="E7" s="10">
        <v>3232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34889.379999999997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8110.76</v>
      </c>
      <c r="E9" s="10">
        <v>3232</v>
      </c>
      <c r="F9" s="9" t="s">
        <v>13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8110.76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259.14999999999998</v>
      </c>
      <c r="E11" s="10">
        <v>3227</v>
      </c>
      <c r="F11" s="9" t="s">
        <v>22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259.14999999999998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25</v>
      </c>
      <c r="D13" s="18">
        <v>80.989999999999995</v>
      </c>
      <c r="E13" s="10">
        <v>3222</v>
      </c>
      <c r="F13" s="9" t="s">
        <v>26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80.989999999999995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29</v>
      </c>
      <c r="D15" s="18">
        <v>67.11</v>
      </c>
      <c r="E15" s="10">
        <v>3431</v>
      </c>
      <c r="F15" s="9" t="s">
        <v>30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67.11</v>
      </c>
      <c r="E16" s="23"/>
      <c r="F16" s="25"/>
      <c r="G16" s="26"/>
    </row>
    <row r="17" spans="1:7" x14ac:dyDescent="0.25">
      <c r="A17" s="9" t="s">
        <v>31</v>
      </c>
      <c r="B17" s="14" t="s">
        <v>32</v>
      </c>
      <c r="C17" s="10" t="s">
        <v>33</v>
      </c>
      <c r="D17" s="18">
        <v>1129.44</v>
      </c>
      <c r="E17" s="10">
        <v>3222</v>
      </c>
      <c r="F17" s="9" t="s">
        <v>26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1129.44</v>
      </c>
      <c r="E18" s="23"/>
      <c r="F18" s="25"/>
      <c r="G18" s="26"/>
    </row>
    <row r="19" spans="1:7" x14ac:dyDescent="0.25">
      <c r="A19" s="9" t="s">
        <v>34</v>
      </c>
      <c r="B19" s="14" t="s">
        <v>35</v>
      </c>
      <c r="C19" s="10" t="s">
        <v>12</v>
      </c>
      <c r="D19" s="18">
        <v>168.54</v>
      </c>
      <c r="E19" s="10">
        <v>3231</v>
      </c>
      <c r="F19" s="9" t="s">
        <v>36</v>
      </c>
      <c r="G19" s="27" t="s">
        <v>14</v>
      </c>
    </row>
    <row r="20" spans="1:7" x14ac:dyDescent="0.25">
      <c r="A20" s="9"/>
      <c r="B20" s="14"/>
      <c r="C20" s="10"/>
      <c r="D20" s="18">
        <v>31.08</v>
      </c>
      <c r="E20" s="10">
        <v>4222</v>
      </c>
      <c r="F20" s="9" t="s">
        <v>37</v>
      </c>
      <c r="G20" s="28" t="s">
        <v>14</v>
      </c>
    </row>
    <row r="21" spans="1:7" ht="27" customHeight="1" thickBot="1" x14ac:dyDescent="0.3">
      <c r="A21" s="21" t="s">
        <v>15</v>
      </c>
      <c r="B21" s="22"/>
      <c r="C21" s="23"/>
      <c r="D21" s="24">
        <f>SUM(D19:D20)</f>
        <v>199.62</v>
      </c>
      <c r="E21" s="23"/>
      <c r="F21" s="25"/>
      <c r="G21" s="26"/>
    </row>
    <row r="22" spans="1:7" x14ac:dyDescent="0.25">
      <c r="A22" s="9" t="s">
        <v>38</v>
      </c>
      <c r="B22" s="14" t="s">
        <v>39</v>
      </c>
      <c r="C22" s="10" t="s">
        <v>12</v>
      </c>
      <c r="D22" s="18">
        <v>260.72000000000003</v>
      </c>
      <c r="E22" s="10">
        <v>3234</v>
      </c>
      <c r="F22" s="9" t="s">
        <v>40</v>
      </c>
      <c r="G22" s="27" t="s">
        <v>14</v>
      </c>
    </row>
    <row r="23" spans="1:7" ht="27" customHeight="1" thickBot="1" x14ac:dyDescent="0.3">
      <c r="A23" s="21" t="s">
        <v>15</v>
      </c>
      <c r="B23" s="22"/>
      <c r="C23" s="23"/>
      <c r="D23" s="24">
        <f>SUM(D22:D22)</f>
        <v>260.72000000000003</v>
      </c>
      <c r="E23" s="23"/>
      <c r="F23" s="25"/>
      <c r="G23" s="26"/>
    </row>
    <row r="24" spans="1:7" x14ac:dyDescent="0.25">
      <c r="A24" s="9" t="s">
        <v>41</v>
      </c>
      <c r="B24" s="14" t="s">
        <v>42</v>
      </c>
      <c r="C24" s="10" t="s">
        <v>43</v>
      </c>
      <c r="D24" s="18">
        <v>155.88</v>
      </c>
      <c r="E24" s="10">
        <v>3222</v>
      </c>
      <c r="F24" s="9" t="s">
        <v>26</v>
      </c>
      <c r="G24" s="27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SUM(D24:D24)</f>
        <v>155.88</v>
      </c>
      <c r="E25" s="23"/>
      <c r="F25" s="25"/>
      <c r="G25" s="26"/>
    </row>
    <row r="26" spans="1:7" x14ac:dyDescent="0.25">
      <c r="A26" s="9" t="s">
        <v>44</v>
      </c>
      <c r="B26" s="14" t="s">
        <v>45</v>
      </c>
      <c r="C26" s="10" t="s">
        <v>12</v>
      </c>
      <c r="D26" s="18">
        <v>121.25</v>
      </c>
      <c r="E26" s="10">
        <v>3238</v>
      </c>
      <c r="F26" s="9" t="s">
        <v>46</v>
      </c>
      <c r="G26" s="27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SUM(D26:D26)</f>
        <v>121.25</v>
      </c>
      <c r="E27" s="23"/>
      <c r="F27" s="25"/>
      <c r="G27" s="26"/>
    </row>
    <row r="28" spans="1:7" x14ac:dyDescent="0.25">
      <c r="A28" s="9" t="s">
        <v>47</v>
      </c>
      <c r="B28" s="14" t="s">
        <v>48</v>
      </c>
      <c r="C28" s="10" t="s">
        <v>49</v>
      </c>
      <c r="D28" s="18">
        <v>234.45</v>
      </c>
      <c r="E28" s="10">
        <v>3221</v>
      </c>
      <c r="F28" s="9" t="s">
        <v>50</v>
      </c>
      <c r="G28" s="27" t="s">
        <v>14</v>
      </c>
    </row>
    <row r="29" spans="1:7" x14ac:dyDescent="0.25">
      <c r="A29" s="9"/>
      <c r="B29" s="14"/>
      <c r="C29" s="10"/>
      <c r="D29" s="18">
        <v>1157.5</v>
      </c>
      <c r="E29" s="10">
        <v>3222</v>
      </c>
      <c r="F29" s="9" t="s">
        <v>26</v>
      </c>
      <c r="G29" s="28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SUM(D28:D29)</f>
        <v>1391.95</v>
      </c>
      <c r="E30" s="23"/>
      <c r="F30" s="25"/>
      <c r="G30" s="26"/>
    </row>
    <row r="31" spans="1:7" x14ac:dyDescent="0.25">
      <c r="A31" s="9" t="s">
        <v>51</v>
      </c>
      <c r="B31" s="14" t="s">
        <v>52</v>
      </c>
      <c r="C31" s="10" t="s">
        <v>53</v>
      </c>
      <c r="D31" s="18">
        <v>765.11</v>
      </c>
      <c r="E31" s="10">
        <v>3223</v>
      </c>
      <c r="F31" s="9" t="s">
        <v>54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765.11</v>
      </c>
      <c r="E32" s="23"/>
      <c r="F32" s="25"/>
      <c r="G32" s="26"/>
    </row>
    <row r="33" spans="1:7" x14ac:dyDescent="0.25">
      <c r="A33" s="9" t="s">
        <v>55</v>
      </c>
      <c r="B33" s="14" t="s">
        <v>56</v>
      </c>
      <c r="C33" s="10" t="s">
        <v>57</v>
      </c>
      <c r="D33" s="18">
        <v>230.4</v>
      </c>
      <c r="E33" s="10">
        <v>3211</v>
      </c>
      <c r="F33" s="9" t="s">
        <v>58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230.4</v>
      </c>
      <c r="E34" s="23"/>
      <c r="F34" s="25"/>
      <c r="G34" s="26"/>
    </row>
    <row r="35" spans="1:7" x14ac:dyDescent="0.25">
      <c r="A35" s="9" t="s">
        <v>59</v>
      </c>
      <c r="B35" s="14" t="s">
        <v>60</v>
      </c>
      <c r="C35" s="10" t="s">
        <v>61</v>
      </c>
      <c r="D35" s="18">
        <v>42</v>
      </c>
      <c r="E35" s="10">
        <v>3222</v>
      </c>
      <c r="F35" s="9" t="s">
        <v>26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42</v>
      </c>
      <c r="E36" s="23"/>
      <c r="F36" s="25"/>
      <c r="G36" s="26"/>
    </row>
    <row r="37" spans="1:7" x14ac:dyDescent="0.25">
      <c r="A37" s="9" t="s">
        <v>62</v>
      </c>
      <c r="B37" s="14" t="s">
        <v>63</v>
      </c>
      <c r="C37" s="10" t="s">
        <v>64</v>
      </c>
      <c r="D37" s="18">
        <v>249.21</v>
      </c>
      <c r="E37" s="10">
        <v>3222</v>
      </c>
      <c r="F37" s="9" t="s">
        <v>26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249.21</v>
      </c>
      <c r="E38" s="23"/>
      <c r="F38" s="25"/>
      <c r="G38" s="26"/>
    </row>
    <row r="39" spans="1:7" x14ac:dyDescent="0.25">
      <c r="A39" s="9" t="s">
        <v>65</v>
      </c>
      <c r="B39" s="14" t="s">
        <v>66</v>
      </c>
      <c r="C39" s="10" t="s">
        <v>12</v>
      </c>
      <c r="D39" s="18">
        <v>250</v>
      </c>
      <c r="E39" s="10">
        <v>3234</v>
      </c>
      <c r="F39" s="9" t="s">
        <v>40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250</v>
      </c>
      <c r="E40" s="23"/>
      <c r="F40" s="25"/>
      <c r="G40" s="26"/>
    </row>
    <row r="41" spans="1:7" x14ac:dyDescent="0.25">
      <c r="A41" s="9" t="s">
        <v>67</v>
      </c>
      <c r="B41" s="14" t="s">
        <v>68</v>
      </c>
      <c r="C41" s="10" t="s">
        <v>64</v>
      </c>
      <c r="D41" s="18">
        <v>436.84</v>
      </c>
      <c r="E41" s="10">
        <v>3222</v>
      </c>
      <c r="F41" s="9" t="s">
        <v>26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436.84</v>
      </c>
      <c r="E42" s="23"/>
      <c r="F42" s="25"/>
      <c r="G42" s="26"/>
    </row>
    <row r="43" spans="1:7" x14ac:dyDescent="0.25">
      <c r="A43" s="9" t="s">
        <v>69</v>
      </c>
      <c r="B43" s="14" t="s">
        <v>70</v>
      </c>
      <c r="C43" s="10" t="s">
        <v>71</v>
      </c>
      <c r="D43" s="18">
        <v>49</v>
      </c>
      <c r="E43" s="10">
        <v>3222</v>
      </c>
      <c r="F43" s="9" t="s">
        <v>26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49</v>
      </c>
      <c r="E44" s="23"/>
      <c r="F44" s="25"/>
      <c r="G44" s="26"/>
    </row>
    <row r="45" spans="1:7" x14ac:dyDescent="0.25">
      <c r="A45" s="9" t="s">
        <v>72</v>
      </c>
      <c r="B45" s="14" t="s">
        <v>73</v>
      </c>
      <c r="C45" s="10" t="s">
        <v>74</v>
      </c>
      <c r="D45" s="18">
        <v>17.96</v>
      </c>
      <c r="E45" s="10">
        <v>3222</v>
      </c>
      <c r="F45" s="9" t="s">
        <v>26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17.96</v>
      </c>
      <c r="E46" s="23"/>
      <c r="F46" s="25"/>
      <c r="G46" s="26"/>
    </row>
    <row r="47" spans="1:7" x14ac:dyDescent="0.25">
      <c r="A47" s="9" t="s">
        <v>75</v>
      </c>
      <c r="B47" s="14" t="s">
        <v>76</v>
      </c>
      <c r="C47" s="10" t="s">
        <v>77</v>
      </c>
      <c r="D47" s="18">
        <v>467.81</v>
      </c>
      <c r="E47" s="10">
        <v>3222</v>
      </c>
      <c r="F47" s="9" t="s">
        <v>26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467.81</v>
      </c>
      <c r="E48" s="23"/>
      <c r="F48" s="25"/>
      <c r="G48" s="26"/>
    </row>
    <row r="49" spans="1:7" x14ac:dyDescent="0.25">
      <c r="A49" s="9" t="s">
        <v>78</v>
      </c>
      <c r="B49" s="14" t="s">
        <v>79</v>
      </c>
      <c r="C49" s="10" t="s">
        <v>64</v>
      </c>
      <c r="D49" s="18">
        <v>256.36</v>
      </c>
      <c r="E49" s="10">
        <v>3222</v>
      </c>
      <c r="F49" s="9" t="s">
        <v>26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256.36</v>
      </c>
      <c r="E50" s="23"/>
      <c r="F50" s="25"/>
      <c r="G50" s="26"/>
    </row>
    <row r="51" spans="1:7" x14ac:dyDescent="0.25">
      <c r="A51" s="9" t="s">
        <v>80</v>
      </c>
      <c r="B51" s="14" t="s">
        <v>81</v>
      </c>
      <c r="C51" s="10" t="s">
        <v>12</v>
      </c>
      <c r="D51" s="18">
        <v>391.08</v>
      </c>
      <c r="E51" s="10">
        <v>3223</v>
      </c>
      <c r="F51" s="9" t="s">
        <v>54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391.08</v>
      </c>
      <c r="E52" s="23"/>
      <c r="F52" s="25"/>
      <c r="G52" s="26"/>
    </row>
    <row r="53" spans="1:7" x14ac:dyDescent="0.25">
      <c r="A53" s="9" t="s">
        <v>82</v>
      </c>
      <c r="B53" s="14" t="s">
        <v>83</v>
      </c>
      <c r="C53" s="10" t="s">
        <v>84</v>
      </c>
      <c r="D53" s="18">
        <v>637.5</v>
      </c>
      <c r="E53" s="10">
        <v>3299</v>
      </c>
      <c r="F53" s="9" t="s">
        <v>85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637.5</v>
      </c>
      <c r="E54" s="23"/>
      <c r="F54" s="25"/>
      <c r="G54" s="26"/>
    </row>
    <row r="55" spans="1:7" x14ac:dyDescent="0.25">
      <c r="A55" s="9" t="s">
        <v>86</v>
      </c>
      <c r="B55" s="14" t="s">
        <v>87</v>
      </c>
      <c r="C55" s="10" t="s">
        <v>12</v>
      </c>
      <c r="D55" s="18">
        <v>29</v>
      </c>
      <c r="E55" s="10">
        <v>3221</v>
      </c>
      <c r="F55" s="9" t="s">
        <v>50</v>
      </c>
      <c r="G55" s="27" t="s">
        <v>14</v>
      </c>
    </row>
    <row r="56" spans="1:7" x14ac:dyDescent="0.25">
      <c r="A56" s="9"/>
      <c r="B56" s="14"/>
      <c r="C56" s="10"/>
      <c r="D56" s="18">
        <v>247.5</v>
      </c>
      <c r="E56" s="10">
        <v>3224</v>
      </c>
      <c r="F56" s="9" t="s">
        <v>88</v>
      </c>
      <c r="G56" s="28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SUM(D55:D56)</f>
        <v>276.5</v>
      </c>
      <c r="E57" s="23"/>
      <c r="F57" s="25"/>
      <c r="G57" s="26"/>
    </row>
    <row r="58" spans="1:7" x14ac:dyDescent="0.25">
      <c r="A58" s="9" t="s">
        <v>89</v>
      </c>
      <c r="B58" s="14" t="s">
        <v>90</v>
      </c>
      <c r="C58" s="10" t="s">
        <v>91</v>
      </c>
      <c r="D58" s="18">
        <v>90.14</v>
      </c>
      <c r="E58" s="10">
        <v>3224</v>
      </c>
      <c r="F58" s="9" t="s">
        <v>88</v>
      </c>
      <c r="G58" s="27" t="s">
        <v>14</v>
      </c>
    </row>
    <row r="59" spans="1:7" ht="27" customHeight="1" thickBot="1" x14ac:dyDescent="0.3">
      <c r="A59" s="21" t="s">
        <v>15</v>
      </c>
      <c r="B59" s="22"/>
      <c r="C59" s="23"/>
      <c r="D59" s="24">
        <f>SUM(D58:D58)</f>
        <v>90.14</v>
      </c>
      <c r="E59" s="23"/>
      <c r="F59" s="25"/>
      <c r="G59" s="26"/>
    </row>
    <row r="60" spans="1:7" x14ac:dyDescent="0.25">
      <c r="A60" s="9" t="s">
        <v>92</v>
      </c>
      <c r="B60" s="14" t="s">
        <v>93</v>
      </c>
      <c r="C60" s="10" t="s">
        <v>12</v>
      </c>
      <c r="D60" s="18">
        <v>203.33</v>
      </c>
      <c r="E60" s="10">
        <v>3222</v>
      </c>
      <c r="F60" s="9" t="s">
        <v>26</v>
      </c>
      <c r="G60" s="27" t="s">
        <v>14</v>
      </c>
    </row>
    <row r="61" spans="1:7" ht="27" customHeight="1" thickBot="1" x14ac:dyDescent="0.3">
      <c r="A61" s="21" t="s">
        <v>15</v>
      </c>
      <c r="B61" s="22"/>
      <c r="C61" s="23"/>
      <c r="D61" s="24">
        <f>SUM(D60:D60)</f>
        <v>203.33</v>
      </c>
      <c r="E61" s="23"/>
      <c r="F61" s="25"/>
      <c r="G61" s="26"/>
    </row>
    <row r="62" spans="1:7" x14ac:dyDescent="0.25">
      <c r="A62" s="9" t="s">
        <v>94</v>
      </c>
      <c r="B62" s="14" t="s">
        <v>95</v>
      </c>
      <c r="C62" s="10" t="s">
        <v>12</v>
      </c>
      <c r="D62" s="18">
        <v>1950</v>
      </c>
      <c r="E62" s="10">
        <v>3231</v>
      </c>
      <c r="F62" s="9" t="s">
        <v>36</v>
      </c>
      <c r="G62" s="27" t="s">
        <v>14</v>
      </c>
    </row>
    <row r="63" spans="1:7" ht="27" customHeight="1" thickBot="1" x14ac:dyDescent="0.3">
      <c r="A63" s="21" t="s">
        <v>15</v>
      </c>
      <c r="B63" s="22"/>
      <c r="C63" s="23"/>
      <c r="D63" s="24">
        <f>SUM(D62:D62)</f>
        <v>1950</v>
      </c>
      <c r="E63" s="23"/>
      <c r="F63" s="25"/>
      <c r="G63" s="26"/>
    </row>
    <row r="64" spans="1:7" x14ac:dyDescent="0.25">
      <c r="A64" s="9" t="s">
        <v>96</v>
      </c>
      <c r="B64" s="14" t="s">
        <v>97</v>
      </c>
      <c r="C64" s="10" t="s">
        <v>74</v>
      </c>
      <c r="D64" s="18">
        <v>231.15</v>
      </c>
      <c r="E64" s="10">
        <v>3234</v>
      </c>
      <c r="F64" s="9" t="s">
        <v>40</v>
      </c>
      <c r="G64" s="27" t="s">
        <v>14</v>
      </c>
    </row>
    <row r="65" spans="1:7" ht="27" customHeight="1" thickBot="1" x14ac:dyDescent="0.3">
      <c r="A65" s="21" t="s">
        <v>15</v>
      </c>
      <c r="B65" s="22"/>
      <c r="C65" s="23"/>
      <c r="D65" s="24">
        <f>SUM(D64:D64)</f>
        <v>231.15</v>
      </c>
      <c r="E65" s="23"/>
      <c r="F65" s="25"/>
      <c r="G65" s="26"/>
    </row>
    <row r="66" spans="1:7" x14ac:dyDescent="0.25">
      <c r="A66" s="9" t="s">
        <v>98</v>
      </c>
      <c r="B66" s="14" t="s">
        <v>99</v>
      </c>
      <c r="C66" s="10" t="s">
        <v>100</v>
      </c>
      <c r="D66" s="18">
        <v>159.84</v>
      </c>
      <c r="E66" s="10">
        <v>3221</v>
      </c>
      <c r="F66" s="9" t="s">
        <v>50</v>
      </c>
      <c r="G66" s="27" t="s">
        <v>14</v>
      </c>
    </row>
    <row r="67" spans="1:7" ht="27" customHeight="1" thickBot="1" x14ac:dyDescent="0.3">
      <c r="A67" s="21" t="s">
        <v>15</v>
      </c>
      <c r="B67" s="22"/>
      <c r="C67" s="23"/>
      <c r="D67" s="24">
        <f>SUM(D66:D66)</f>
        <v>159.84</v>
      </c>
      <c r="E67" s="23"/>
      <c r="F67" s="25"/>
      <c r="G67" s="26"/>
    </row>
    <row r="68" spans="1:7" x14ac:dyDescent="0.25">
      <c r="A68" s="9" t="s">
        <v>101</v>
      </c>
      <c r="B68" s="14" t="s">
        <v>102</v>
      </c>
      <c r="C68" s="10" t="s">
        <v>103</v>
      </c>
      <c r="D68" s="18">
        <v>868.5</v>
      </c>
      <c r="E68" s="10">
        <v>3239</v>
      </c>
      <c r="F68" s="9" t="s">
        <v>104</v>
      </c>
      <c r="G68" s="27" t="s">
        <v>14</v>
      </c>
    </row>
    <row r="69" spans="1:7" ht="27" customHeight="1" thickBot="1" x14ac:dyDescent="0.3">
      <c r="A69" s="21" t="s">
        <v>15</v>
      </c>
      <c r="B69" s="22"/>
      <c r="C69" s="23"/>
      <c r="D69" s="24">
        <f>SUM(D68:D68)</f>
        <v>868.5</v>
      </c>
      <c r="E69" s="23"/>
      <c r="F69" s="25"/>
      <c r="G69" s="26"/>
    </row>
    <row r="70" spans="1:7" x14ac:dyDescent="0.25">
      <c r="A70" s="9" t="s">
        <v>105</v>
      </c>
      <c r="B70" s="14" t="s">
        <v>106</v>
      </c>
      <c r="C70" s="10" t="s">
        <v>33</v>
      </c>
      <c r="D70" s="18">
        <v>53.6</v>
      </c>
      <c r="E70" s="10">
        <v>3221</v>
      </c>
      <c r="F70" s="9" t="s">
        <v>50</v>
      </c>
      <c r="G70" s="27" t="s">
        <v>14</v>
      </c>
    </row>
    <row r="71" spans="1:7" ht="27" customHeight="1" thickBot="1" x14ac:dyDescent="0.3">
      <c r="A71" s="21" t="s">
        <v>15</v>
      </c>
      <c r="B71" s="22"/>
      <c r="C71" s="23"/>
      <c r="D71" s="24">
        <f>SUM(D70:D70)</f>
        <v>53.6</v>
      </c>
      <c r="E71" s="23"/>
      <c r="F71" s="25"/>
      <c r="G71" s="26"/>
    </row>
    <row r="72" spans="1:7" x14ac:dyDescent="0.25">
      <c r="A72" s="9" t="s">
        <v>107</v>
      </c>
      <c r="B72" s="14" t="s">
        <v>108</v>
      </c>
      <c r="C72" s="10" t="s">
        <v>109</v>
      </c>
      <c r="D72" s="18">
        <v>441.69</v>
      </c>
      <c r="E72" s="10">
        <v>3222</v>
      </c>
      <c r="F72" s="9" t="s">
        <v>26</v>
      </c>
      <c r="G72" s="27" t="s">
        <v>14</v>
      </c>
    </row>
    <row r="73" spans="1:7" ht="27" customHeight="1" thickBot="1" x14ac:dyDescent="0.3">
      <c r="A73" s="21" t="s">
        <v>15</v>
      </c>
      <c r="B73" s="22"/>
      <c r="C73" s="23"/>
      <c r="D73" s="24">
        <f>SUM(D72:D72)</f>
        <v>441.69</v>
      </c>
      <c r="E73" s="23"/>
      <c r="F73" s="25"/>
      <c r="G73" s="26"/>
    </row>
    <row r="74" spans="1:7" x14ac:dyDescent="0.25">
      <c r="A74" s="9" t="s">
        <v>110</v>
      </c>
      <c r="B74" s="14" t="s">
        <v>111</v>
      </c>
      <c r="C74" s="10" t="s">
        <v>53</v>
      </c>
      <c r="D74" s="18">
        <v>680.73</v>
      </c>
      <c r="E74" s="10">
        <v>3221</v>
      </c>
      <c r="F74" s="9" t="s">
        <v>50</v>
      </c>
      <c r="G74" s="27" t="s">
        <v>14</v>
      </c>
    </row>
    <row r="75" spans="1:7" ht="27" customHeight="1" thickBot="1" x14ac:dyDescent="0.3">
      <c r="A75" s="21" t="s">
        <v>15</v>
      </c>
      <c r="B75" s="22"/>
      <c r="C75" s="23"/>
      <c r="D75" s="24">
        <f>SUM(D74:D74)</f>
        <v>680.73</v>
      </c>
      <c r="E75" s="23"/>
      <c r="F75" s="25"/>
      <c r="G75" s="26"/>
    </row>
    <row r="76" spans="1:7" x14ac:dyDescent="0.25">
      <c r="A76" s="9" t="s">
        <v>112</v>
      </c>
      <c r="B76" s="14" t="s">
        <v>113</v>
      </c>
      <c r="C76" s="10" t="s">
        <v>114</v>
      </c>
      <c r="D76" s="18">
        <v>236.99</v>
      </c>
      <c r="E76" s="10">
        <v>3222</v>
      </c>
      <c r="F76" s="9" t="s">
        <v>26</v>
      </c>
      <c r="G76" s="27" t="s">
        <v>14</v>
      </c>
    </row>
    <row r="77" spans="1:7" ht="27" customHeight="1" thickBot="1" x14ac:dyDescent="0.3">
      <c r="A77" s="21" t="s">
        <v>15</v>
      </c>
      <c r="B77" s="22"/>
      <c r="C77" s="23"/>
      <c r="D77" s="24">
        <f>SUM(D76:D76)</f>
        <v>236.99</v>
      </c>
      <c r="E77" s="23"/>
      <c r="F77" s="25"/>
      <c r="G77" s="26"/>
    </row>
    <row r="78" spans="1:7" x14ac:dyDescent="0.25">
      <c r="A78" s="9" t="s">
        <v>115</v>
      </c>
      <c r="B78" s="14" t="s">
        <v>116</v>
      </c>
      <c r="C78" s="10" t="s">
        <v>117</v>
      </c>
      <c r="D78" s="18">
        <v>152</v>
      </c>
      <c r="E78" s="10">
        <v>3222</v>
      </c>
      <c r="F78" s="9" t="s">
        <v>26</v>
      </c>
      <c r="G78" s="27" t="s">
        <v>14</v>
      </c>
    </row>
    <row r="79" spans="1:7" ht="27" customHeight="1" thickBot="1" x14ac:dyDescent="0.3">
      <c r="A79" s="21" t="s">
        <v>15</v>
      </c>
      <c r="B79" s="22"/>
      <c r="C79" s="23"/>
      <c r="D79" s="24">
        <f>SUM(D78:D78)</f>
        <v>152</v>
      </c>
      <c r="E79" s="23"/>
      <c r="F79" s="25"/>
      <c r="G79" s="26"/>
    </row>
    <row r="80" spans="1:7" x14ac:dyDescent="0.25">
      <c r="A80" s="9" t="s">
        <v>118</v>
      </c>
      <c r="B80" s="14" t="s">
        <v>119</v>
      </c>
      <c r="C80" s="10" t="s">
        <v>12</v>
      </c>
      <c r="D80" s="18">
        <v>12.1</v>
      </c>
      <c r="E80" s="10">
        <v>3222</v>
      </c>
      <c r="F80" s="9" t="s">
        <v>26</v>
      </c>
      <c r="G80" s="27" t="s">
        <v>14</v>
      </c>
    </row>
    <row r="81" spans="1:7" ht="27" customHeight="1" thickBot="1" x14ac:dyDescent="0.3">
      <c r="A81" s="21" t="s">
        <v>15</v>
      </c>
      <c r="B81" s="22"/>
      <c r="C81" s="23"/>
      <c r="D81" s="24">
        <f>SUM(D80:D80)</f>
        <v>12.1</v>
      </c>
      <c r="E81" s="23"/>
      <c r="F81" s="25"/>
      <c r="G81" s="26"/>
    </row>
    <row r="82" spans="1:7" x14ac:dyDescent="0.25">
      <c r="A82" s="9"/>
      <c r="B82" s="14"/>
      <c r="C82" s="10"/>
      <c r="D82" s="18">
        <v>809.68</v>
      </c>
      <c r="E82" s="10">
        <v>1291</v>
      </c>
      <c r="F82" s="9" t="s">
        <v>120</v>
      </c>
      <c r="G82" s="27" t="s">
        <v>14</v>
      </c>
    </row>
    <row r="83" spans="1:7" x14ac:dyDescent="0.25">
      <c r="A83" s="9"/>
      <c r="B83" s="14"/>
      <c r="C83" s="10"/>
      <c r="D83" s="18">
        <v>70368.27</v>
      </c>
      <c r="E83" s="10">
        <v>3111</v>
      </c>
      <c r="F83" s="9" t="s">
        <v>121</v>
      </c>
      <c r="G83" s="28" t="s">
        <v>14</v>
      </c>
    </row>
    <row r="84" spans="1:7" x14ac:dyDescent="0.25">
      <c r="A84" s="9"/>
      <c r="B84" s="14"/>
      <c r="C84" s="10"/>
      <c r="D84" s="18">
        <v>11610.75</v>
      </c>
      <c r="E84" s="10">
        <v>3132</v>
      </c>
      <c r="F84" s="9" t="s">
        <v>125</v>
      </c>
      <c r="G84" s="28" t="s">
        <v>14</v>
      </c>
    </row>
    <row r="85" spans="1:7" x14ac:dyDescent="0.25">
      <c r="A85" s="9"/>
      <c r="B85" s="14"/>
      <c r="C85" s="10"/>
      <c r="D85" s="18">
        <v>1317.68</v>
      </c>
      <c r="E85" s="10">
        <v>3211</v>
      </c>
      <c r="F85" s="9" t="s">
        <v>58</v>
      </c>
      <c r="G85" s="28" t="s">
        <v>14</v>
      </c>
    </row>
    <row r="86" spans="1:7" x14ac:dyDescent="0.25">
      <c r="A86" s="9"/>
      <c r="B86" s="14"/>
      <c r="C86" s="10"/>
      <c r="D86" s="18">
        <v>3163.5</v>
      </c>
      <c r="E86" s="10">
        <v>3212</v>
      </c>
      <c r="F86" s="9" t="s">
        <v>122</v>
      </c>
      <c r="G86" s="28" t="s">
        <v>14</v>
      </c>
    </row>
    <row r="87" spans="1:7" x14ac:dyDescent="0.25">
      <c r="A87" s="9"/>
      <c r="B87" s="14"/>
      <c r="C87" s="10"/>
      <c r="D87" s="18">
        <v>0</v>
      </c>
      <c r="E87" s="10">
        <v>3237</v>
      </c>
      <c r="F87" s="9" t="s">
        <v>126</v>
      </c>
      <c r="G87" s="28" t="s">
        <v>14</v>
      </c>
    </row>
    <row r="88" spans="1:7" x14ac:dyDescent="0.25">
      <c r="A88" s="9"/>
      <c r="B88" s="14"/>
      <c r="C88" s="10"/>
      <c r="D88" s="18">
        <v>168</v>
      </c>
      <c r="E88" s="10">
        <v>3295</v>
      </c>
      <c r="F88" s="9" t="s">
        <v>123</v>
      </c>
      <c r="G88" s="28" t="s">
        <v>14</v>
      </c>
    </row>
    <row r="89" spans="1:7" x14ac:dyDescent="0.25">
      <c r="A89" s="9"/>
      <c r="B89" s="14"/>
      <c r="C89" s="10"/>
      <c r="D89" s="18">
        <v>118.81</v>
      </c>
      <c r="E89" s="10">
        <v>3431</v>
      </c>
      <c r="F89" s="9" t="s">
        <v>30</v>
      </c>
      <c r="G89" s="28" t="s">
        <v>14</v>
      </c>
    </row>
    <row r="90" spans="1:7" x14ac:dyDescent="0.25">
      <c r="A90" s="9"/>
      <c r="B90" s="14"/>
      <c r="C90" s="10"/>
      <c r="D90" s="18"/>
      <c r="E90" s="10"/>
      <c r="F90" s="9"/>
      <c r="G90" s="28"/>
    </row>
    <row r="91" spans="1:7" x14ac:dyDescent="0.25">
      <c r="A91" s="9"/>
      <c r="B91" s="14"/>
      <c r="C91" s="10"/>
      <c r="D91" s="18"/>
      <c r="E91" s="10"/>
      <c r="F91" s="9"/>
      <c r="G91" s="28"/>
    </row>
    <row r="92" spans="1:7" x14ac:dyDescent="0.25">
      <c r="A92" s="9"/>
      <c r="B92" s="14"/>
      <c r="C92" s="10"/>
      <c r="D92" s="18"/>
      <c r="E92" s="10"/>
      <c r="F92" s="9"/>
      <c r="G92" s="28"/>
    </row>
    <row r="93" spans="1:7" x14ac:dyDescent="0.25">
      <c r="A93" s="9"/>
      <c r="B93" s="14"/>
      <c r="C93" s="10"/>
      <c r="D93" s="18"/>
      <c r="E93" s="10"/>
      <c r="F93" s="9"/>
      <c r="G93" s="28"/>
    </row>
    <row r="94" spans="1:7" x14ac:dyDescent="0.25">
      <c r="A94" s="9"/>
      <c r="B94" s="14"/>
      <c r="C94" s="10"/>
      <c r="D94" s="18"/>
      <c r="E94" s="10"/>
      <c r="F94" s="9"/>
      <c r="G94" s="28"/>
    </row>
    <row r="95" spans="1:7" x14ac:dyDescent="0.25">
      <c r="A95" s="9"/>
      <c r="B95" s="14"/>
      <c r="C95" s="10"/>
      <c r="D95" s="18"/>
      <c r="E95" s="10"/>
      <c r="F95" s="9"/>
      <c r="G95" s="28"/>
    </row>
    <row r="96" spans="1:7" x14ac:dyDescent="0.25">
      <c r="A96" s="9"/>
      <c r="B96" s="14"/>
      <c r="C96" s="10"/>
      <c r="D96" s="18"/>
      <c r="E96" s="10"/>
      <c r="F96" s="9"/>
      <c r="G96" s="28"/>
    </row>
    <row r="97" spans="1:7" x14ac:dyDescent="0.25">
      <c r="A97" s="9"/>
      <c r="B97" s="14"/>
      <c r="C97" s="10"/>
      <c r="D97" s="18"/>
      <c r="E97" s="10"/>
      <c r="F97" s="9"/>
      <c r="G97" s="28"/>
    </row>
    <row r="98" spans="1:7" ht="21" customHeight="1" thickBot="1" x14ac:dyDescent="0.3">
      <c r="A98" s="21" t="s">
        <v>15</v>
      </c>
      <c r="B98" s="22"/>
      <c r="C98" s="23"/>
      <c r="D98" s="18"/>
      <c r="E98" s="10"/>
      <c r="F98" s="9"/>
      <c r="G98" s="26"/>
    </row>
    <row r="99" spans="1:7" ht="15.75" thickBot="1" x14ac:dyDescent="0.3">
      <c r="A99" s="29" t="s">
        <v>124</v>
      </c>
      <c r="B99" s="30"/>
      <c r="C99" s="31"/>
      <c r="D99" s="24">
        <f>SUM(D82:D98)</f>
        <v>87556.689999999988</v>
      </c>
      <c r="E99" s="23"/>
      <c r="F99" s="25"/>
      <c r="G99" s="34"/>
    </row>
    <row r="100" spans="1:7" ht="15.75" thickBot="1" x14ac:dyDescent="0.3">
      <c r="A100" s="9"/>
      <c r="B100" s="14"/>
      <c r="C100" s="10"/>
      <c r="D100" s="32">
        <f>SUM(D8,D10,D12,D14,D16,D18,D21,D23,D25,D27,D30,D32,D34,D36,D38,D40,D42,D44,D46,D48,D50,D52,D54,D57,D59,D61,D63,D65,D67,D69,D71,D73,D75,D77,D79,D81,D99)</f>
        <v>143372.77999999997</v>
      </c>
      <c r="E100" s="31"/>
      <c r="F100" s="33"/>
    </row>
    <row r="101" spans="1:7" x14ac:dyDescent="0.25">
      <c r="A101" s="9"/>
      <c r="B101" s="14"/>
      <c r="C101" s="10"/>
      <c r="D101" s="18"/>
      <c r="E101" s="10"/>
      <c r="F101" s="9"/>
    </row>
    <row r="102" spans="1:7" x14ac:dyDescent="0.25">
      <c r="A102" s="9"/>
      <c r="B102" s="14"/>
      <c r="C102" s="10"/>
      <c r="D102" s="18"/>
      <c r="E102" s="10"/>
      <c r="F102" s="9"/>
    </row>
    <row r="103" spans="1:7" x14ac:dyDescent="0.25">
      <c r="A103" s="9"/>
      <c r="B103" s="14"/>
      <c r="C103" s="10"/>
      <c r="D103" s="18"/>
      <c r="E103" s="10"/>
      <c r="F103" s="9"/>
    </row>
    <row r="104" spans="1:7" x14ac:dyDescent="0.25">
      <c r="A104" s="9"/>
      <c r="B104" s="14"/>
      <c r="C104" s="10"/>
      <c r="D104" s="18"/>
      <c r="E104" s="10"/>
      <c r="F104" s="9"/>
    </row>
    <row r="105" spans="1:7" x14ac:dyDescent="0.25">
      <c r="A105" s="9"/>
      <c r="B105" s="14"/>
      <c r="C105" s="10"/>
      <c r="D105" s="18"/>
      <c r="E105" s="10"/>
      <c r="F105" s="9"/>
    </row>
    <row r="106" spans="1:7" x14ac:dyDescent="0.25">
      <c r="A106" s="9"/>
      <c r="B106" s="14"/>
      <c r="C106" s="10"/>
      <c r="D106" s="18"/>
      <c r="E106" s="10"/>
      <c r="F106" s="9"/>
    </row>
    <row r="107" spans="1:7" x14ac:dyDescent="0.25">
      <c r="A107" s="9"/>
      <c r="B107" s="14"/>
      <c r="C107" s="10"/>
      <c r="D107" s="18"/>
      <c r="E107" s="10"/>
      <c r="F107" s="9"/>
    </row>
    <row r="108" spans="1:7" x14ac:dyDescent="0.25">
      <c r="A108" s="9"/>
      <c r="B108" s="14"/>
      <c r="C108" s="10"/>
      <c r="D108" s="18"/>
      <c r="E108" s="10"/>
      <c r="F108" s="9"/>
    </row>
    <row r="109" spans="1:7" x14ac:dyDescent="0.25">
      <c r="A109" s="9"/>
      <c r="B109" s="14"/>
      <c r="C109" s="10"/>
      <c r="D109" s="18"/>
      <c r="E109" s="10"/>
      <c r="F109" s="9"/>
    </row>
    <row r="110" spans="1:7" x14ac:dyDescent="0.25">
      <c r="A110" s="9"/>
      <c r="B110" s="14"/>
      <c r="C110" s="10"/>
      <c r="D110" s="18"/>
      <c r="E110" s="10"/>
      <c r="F110" s="9"/>
    </row>
    <row r="111" spans="1:7" x14ac:dyDescent="0.25">
      <c r="A111" s="9"/>
      <c r="B111" s="14"/>
      <c r="C111" s="10"/>
      <c r="D111" s="18"/>
      <c r="E111" s="10"/>
      <c r="F111" s="9"/>
    </row>
    <row r="112" spans="1:7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D4001" s="18"/>
      <c r="E4001" s="10"/>
      <c r="F4001" s="9"/>
    </row>
    <row r="4002" spans="1:6" x14ac:dyDescent="0.25">
      <c r="A4002" s="9"/>
    </row>
    <row r="4003" spans="1:6" x14ac:dyDescent="0.25">
      <c r="A4003" s="9"/>
    </row>
    <row r="4004" spans="1:6" x14ac:dyDescent="0.25">
      <c r="A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Emina Belić</cp:lastModifiedBy>
  <dcterms:created xsi:type="dcterms:W3CDTF">2024-03-05T11:42:46Z</dcterms:created>
  <dcterms:modified xsi:type="dcterms:W3CDTF">2026-10-22T10:00:03Z</dcterms:modified>
</cp:coreProperties>
</file>