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7CDC1B49-8716-4EE7-BF91-816FE1709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1" i="1" l="1"/>
  <c r="D83" i="1"/>
  <c r="D81" i="1"/>
  <c r="D78" i="1"/>
  <c r="D76" i="1"/>
  <c r="D74" i="1"/>
  <c r="D72" i="1"/>
  <c r="D70" i="1"/>
  <c r="D68" i="1"/>
  <c r="D66" i="1"/>
  <c r="D64" i="1"/>
  <c r="D62" i="1"/>
  <c r="D60" i="1"/>
  <c r="D57" i="1"/>
  <c r="D55" i="1"/>
  <c r="D53" i="1"/>
  <c r="D51" i="1"/>
  <c r="D49" i="1"/>
  <c r="D47" i="1"/>
  <c r="D45" i="1"/>
  <c r="D43" i="1"/>
  <c r="D41" i="1"/>
  <c r="D39" i="1"/>
  <c r="D36" i="1"/>
  <c r="D34" i="1"/>
  <c r="D32" i="1"/>
  <c r="D29" i="1"/>
  <c r="D27" i="1"/>
  <c r="D25" i="1"/>
  <c r="D23" i="1"/>
  <c r="D21" i="1"/>
  <c r="D19" i="1"/>
  <c r="D16" i="1"/>
  <c r="D14" i="1"/>
  <c r="D12" i="1"/>
  <c r="D10" i="1"/>
  <c r="D8" i="1"/>
  <c r="D92" i="1" l="1"/>
</calcChain>
</file>

<file path=xl/sharedStrings.xml><?xml version="1.0" encoding="utf-8"?>
<sst xmlns="http://schemas.openxmlformats.org/spreadsheetml/2006/main" count="252" uniqueCount="125">
  <si>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</si>
  <si>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</si>
  <si>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</si>
  <si>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</si>
  <si>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</si>
  <si>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</si>
  <si>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</si>
  <si>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</si>
  <si>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</si>
  <si>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01.02.2025 Do 28.02.2025</t>
  </si>
  <si>
    <t>HRVATSKA UDRUGA RAVNATELJA OSNOVNIH ŠKOLA</t>
  </si>
  <si>
    <t>97748123085</t>
  </si>
  <si>
    <t>ZAGREB</t>
  </si>
  <si>
    <t>ČLANARINE</t>
  </si>
  <si>
    <t>OSNOVNA ŠKOLA HODOŠAN</t>
  </si>
  <si>
    <t>Ukupno:</t>
  </si>
  <si>
    <t>MARTI D.O.O.</t>
  </si>
  <si>
    <t>97600053644</t>
  </si>
  <si>
    <t>40323 PRELOG</t>
  </si>
  <si>
    <t>OSTALI NESPOMENUTI RASHODI POSLOVANJA</t>
  </si>
  <si>
    <t>KLJUČEVI I BRAVE KRUNO, obrt za usluge, vl. Kruno Tuksar</t>
  </si>
  <si>
    <t>96967399497</t>
  </si>
  <si>
    <t>ČAKOVEC</t>
  </si>
  <si>
    <t>OSTALE USLUGE</t>
  </si>
  <si>
    <t>CENTAR ZA KULTURU</t>
  </si>
  <si>
    <t>90436584362</t>
  </si>
  <si>
    <t>40000 Čakovec</t>
  </si>
  <si>
    <t>DEAL VARAŽDIN d.o.o.</t>
  </si>
  <si>
    <t>86720973318</t>
  </si>
  <si>
    <t>DONJI KUĆAN</t>
  </si>
  <si>
    <t>MATERIJAL I SIROVINE</t>
  </si>
  <si>
    <t>Živa voda d.o.o.</t>
  </si>
  <si>
    <t>86255713939</t>
  </si>
  <si>
    <t>10020 Zagreb</t>
  </si>
  <si>
    <t>USLUGE TEKUĆEG I INVESTICIJSKOG ODRŽAVANJA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</si>
  <si>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</si>
  <si>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</si>
  <si>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</si>
  <si>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</si>
  <si>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</si>
  <si>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</si>
  <si>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</si>
  <si>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</si>
  <si>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</si>
  <si>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USLUGE TELEFONA, POŠTE I PRIJEVOZA</t>
  </si>
  <si>
    <t>MEĐIMURSKE VODE</t>
  </si>
  <si>
    <t>81394716246</t>
  </si>
  <si>
    <t>KOMUNALNE USLUGE</t>
  </si>
  <si>
    <t>HRVATSKA ZAJEDN.OSN.ŠKOLA</t>
  </si>
  <si>
    <t>78661516143</t>
  </si>
  <si>
    <t>Narodni trgovački lanac d.o.o.</t>
  </si>
  <si>
    <t>78344221376</t>
  </si>
  <si>
    <t>10360 SESVETE</t>
  </si>
  <si>
    <t>UREDSKI MATERIJAL I OSTALI MATERIJALNI RASHODI</t>
  </si>
  <si>
    <t>O TELEKOMUNIKACIJE d.o.o.</t>
  </si>
  <si>
    <t>73879690126</t>
  </si>
  <si>
    <t>RAČUNALNE USLUGE</t>
  </si>
  <si>
    <t>OPTIMUS lab d.o.o.</t>
  </si>
  <si>
    <t>71981294715</t>
  </si>
  <si>
    <t>TRGOVINA KRK</t>
  </si>
  <si>
    <t>66548420466</t>
  </si>
  <si>
    <t>MALINSKA</t>
  </si>
  <si>
    <t>HEP-OPSKRBA d.o.o.</t>
  </si>
  <si>
    <t>63073332379</t>
  </si>
  <si>
    <t>ENERGIJA</t>
  </si>
  <si>
    <t>ČEVIZOVIĆ d.o.o.</t>
  </si>
  <si>
    <t>52921947210</t>
  </si>
  <si>
    <t>VINDIJA</t>
  </si>
  <si>
    <t>44138062462</t>
  </si>
  <si>
    <t>VARAŽDIN</t>
  </si>
  <si>
    <t>HEP ELEKTRA D.O.O.</t>
  </si>
  <si>
    <t>43965974818</t>
  </si>
  <si>
    <t>10000 ZAGREB</t>
  </si>
  <si>
    <t>VOĆE D.O.O.</t>
  </si>
  <si>
    <t>42042277834</t>
  </si>
  <si>
    <t>MEĐIMURSKE NOVINE</t>
  </si>
  <si>
    <t>37268927073</t>
  </si>
  <si>
    <t>ŠERCER</t>
  </si>
  <si>
    <t>33025239321</t>
  </si>
  <si>
    <t>MB ČAKOVEC-GORIČAN</t>
  </si>
  <si>
    <t>PIPROM D.O.O.</t>
  </si>
  <si>
    <t>30039092945</t>
  </si>
  <si>
    <t>MEĐIMURJE PLIN D.O.O.</t>
  </si>
  <si>
    <t>29035933600</t>
  </si>
  <si>
    <t>RONIS d.o.o.</t>
  </si>
  <si>
    <t>21720748086</t>
  </si>
  <si>
    <t>MATERIJAL I DIJELOVI ZA TEKUĆE I INVESTICIJSKO ODRŽAVANJE</t>
  </si>
  <si>
    <t>ZAVOD ZA JAVNO ZDRAVSTVO</t>
  </si>
  <si>
    <t>21616787735</t>
  </si>
  <si>
    <t>ZDRAVSTVENE I VETERINARSKE USLUGE</t>
  </si>
  <si>
    <t>ARTIS CONSTRUCT d.o.o.</t>
  </si>
  <si>
    <t>20810147193</t>
  </si>
  <si>
    <t xml:space="preserve">PALINOVEC </t>
  </si>
  <si>
    <t>ČAKOVEČKI MLINOVI ČAKOVEC</t>
  </si>
  <si>
    <t>20262622069</t>
  </si>
  <si>
    <t>POLJOPRIVREDNO GOSPODARSTVO BLAŽEKA</t>
  </si>
  <si>
    <t>16833794783</t>
  </si>
  <si>
    <t>GKP PREKOM</t>
  </si>
  <si>
    <t>15704341739</t>
  </si>
  <si>
    <t>PRELOG</t>
  </si>
  <si>
    <t>ŠVENDA-TARMANN CHEMIE D.O.O.</t>
  </si>
  <si>
    <t>12443607100</t>
  </si>
  <si>
    <t>ČEHOVEC</t>
  </si>
  <si>
    <t>RUŽIĆ GOSPODARSTVO d.o.o.</t>
  </si>
  <si>
    <t>09057909000</t>
  </si>
  <si>
    <t>Hodošan</t>
  </si>
  <si>
    <t>Ledo plus d.o.o.</t>
  </si>
  <si>
    <t>07179054100</t>
  </si>
  <si>
    <t>10000 Zagreb</t>
  </si>
  <si>
    <t>PERADARSTVO-BLAGUS</t>
  </si>
  <si>
    <t>02158163679</t>
  </si>
  <si>
    <t>40323 Prelog 40323 Prelog</t>
  </si>
  <si>
    <t>BAT d.o.o.</t>
  </si>
  <si>
    <t>01944520619</t>
  </si>
  <si>
    <t>SITNI INVENTAR I AUTO GUME</t>
  </si>
  <si>
    <t>B.T.C.</t>
  </si>
  <si>
    <t>01260195608</t>
  </si>
  <si>
    <t>NEDELIŠĆE</t>
  </si>
  <si>
    <t>POTRAŽIVANJA ZA NAKNADE KOJE SE REFUNDIRAJU I PREDUJMOVE</t>
  </si>
  <si>
    <t>PLAĆE ZA REDOVAN RAD</t>
  </si>
  <si>
    <t>SLUŽBENA PUTOVANJA</t>
  </si>
  <si>
    <t>NAKNADE ZA PRIJEVOZ, ZA RAD NA TERENU I ODVOJENI ŽIVOT</t>
  </si>
  <si>
    <t>Sveukupno:</t>
  </si>
  <si>
    <t>NAKNADE ZA BOLEST, INVALIDNOST..</t>
  </si>
  <si>
    <t>DOPRINOS ZA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</si>
</sst>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zoomScaleNormal="100" workbookViewId="0">
      <selection activeCell="A88" sqref="A8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70</v>
      </c>
      <c r="E7" s="10">
        <v>3294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70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72.19</v>
      </c>
      <c r="E9" s="10">
        <v>3299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72.19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235.8</v>
      </c>
      <c r="E11" s="10">
        <v>3239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235.8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132</v>
      </c>
      <c r="E13" s="10">
        <v>3299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132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422.9</v>
      </c>
      <c r="E15" s="10">
        <v>3222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422.9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35.6</v>
      </c>
      <c r="E17" s="10">
        <v>3222</v>
      </c>
      <c r="F17" s="9" t="s">
        <v>30</v>
      </c>
      <c r="G17" s="27" t="s">
        <v>14</v>
      </c>
    </row>
    <row r="18" spans="1:7" x14ac:dyDescent="0.25">
      <c r="A18" s="9"/>
      <c r="B18" s="14"/>
      <c r="C18" s="10"/>
      <c r="D18" s="18">
        <v>14.44</v>
      </c>
      <c r="E18" s="10">
        <v>3232</v>
      </c>
      <c r="F18" s="9" t="s">
        <v>34</v>
      </c>
      <c r="G18" s="28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SUM(D17:D18)</f>
        <v>50.04</v>
      </c>
      <c r="E19" s="23"/>
      <c r="F19" s="25"/>
      <c r="G19" s="26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1.66</v>
      </c>
      <c r="E20" s="10">
        <v>3431</v>
      </c>
      <c r="F20" s="9" t="s">
        <v>38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1.66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41</v>
      </c>
      <c r="D22" s="18">
        <v>800.16</v>
      </c>
      <c r="E22" s="10">
        <v>3222</v>
      </c>
      <c r="F22" s="9" t="s">
        <v>30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800.16</v>
      </c>
      <c r="E23" s="23"/>
      <c r="F23" s="25"/>
      <c r="G23" s="26"/>
    </row>
    <row r="24" spans="1:7" x14ac:dyDescent="0.25">
      <c r="A24" s="9" t="s">
        <v>42</v>
      </c>
      <c r="B24" s="14" t="s">
        <v>43</v>
      </c>
      <c r="C24" s="10" t="s">
        <v>22</v>
      </c>
      <c r="D24" s="18">
        <v>166.05</v>
      </c>
      <c r="E24" s="10">
        <v>3231</v>
      </c>
      <c r="F24" s="9" t="s">
        <v>44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166.05</v>
      </c>
      <c r="E25" s="23"/>
      <c r="F25" s="25"/>
      <c r="G25" s="26"/>
    </row>
    <row r="26" spans="1:7" x14ac:dyDescent="0.25">
      <c r="A26" s="9" t="s">
        <v>45</v>
      </c>
      <c r="B26" s="14" t="s">
        <v>46</v>
      </c>
      <c r="C26" s="10" t="s">
        <v>22</v>
      </c>
      <c r="D26" s="18">
        <v>279.7</v>
      </c>
      <c r="E26" s="10">
        <v>3234</v>
      </c>
      <c r="F26" s="9" t="s">
        <v>47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279.7</v>
      </c>
      <c r="E27" s="23"/>
      <c r="F27" s="25"/>
      <c r="G27" s="26"/>
    </row>
    <row r="28" spans="1:7" x14ac:dyDescent="0.25">
      <c r="A28" s="9" t="s">
        <v>48</v>
      </c>
      <c r="B28" s="14" t="s">
        <v>49</v>
      </c>
      <c r="C28" s="10" t="s">
        <v>12</v>
      </c>
      <c r="D28" s="18">
        <v>55</v>
      </c>
      <c r="E28" s="10">
        <v>3294</v>
      </c>
      <c r="F28" s="9" t="s">
        <v>13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55</v>
      </c>
      <c r="E29" s="23"/>
      <c r="F29" s="25"/>
      <c r="G29" s="26"/>
    </row>
    <row r="30" spans="1:7" x14ac:dyDescent="0.25">
      <c r="A30" s="9" t="s">
        <v>50</v>
      </c>
      <c r="B30" s="14" t="s">
        <v>51</v>
      </c>
      <c r="C30" s="10" t="s">
        <v>52</v>
      </c>
      <c r="D30" s="18">
        <v>55.83</v>
      </c>
      <c r="E30" s="10">
        <v>3221</v>
      </c>
      <c r="F30" s="9" t="s">
        <v>53</v>
      </c>
      <c r="G30" s="27" t="s">
        <v>14</v>
      </c>
    </row>
    <row r="31" spans="1:7" x14ac:dyDescent="0.25">
      <c r="A31" s="9"/>
      <c r="B31" s="14"/>
      <c r="C31" s="10"/>
      <c r="D31" s="18">
        <v>286.02</v>
      </c>
      <c r="E31" s="10">
        <v>3222</v>
      </c>
      <c r="F31" s="9" t="s">
        <v>30</v>
      </c>
      <c r="G31" s="28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SUM(D30:D31)</f>
        <v>341.84999999999997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22</v>
      </c>
      <c r="D33" s="18">
        <v>145.99</v>
      </c>
      <c r="E33" s="10">
        <v>3238</v>
      </c>
      <c r="F33" s="9" t="s">
        <v>56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145.99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22</v>
      </c>
      <c r="D35" s="18">
        <v>121.25</v>
      </c>
      <c r="E35" s="10">
        <v>3238</v>
      </c>
      <c r="F35" s="9" t="s">
        <v>56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121.25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186.65</v>
      </c>
      <c r="E37" s="10">
        <v>3221</v>
      </c>
      <c r="F37" s="9" t="s">
        <v>53</v>
      </c>
      <c r="G37" s="27" t="s">
        <v>14</v>
      </c>
    </row>
    <row r="38" spans="1:7" x14ac:dyDescent="0.25">
      <c r="A38" s="9"/>
      <c r="B38" s="14"/>
      <c r="C38" s="10"/>
      <c r="D38" s="18">
        <v>502.65</v>
      </c>
      <c r="E38" s="10">
        <v>3222</v>
      </c>
      <c r="F38" s="9" t="s">
        <v>30</v>
      </c>
      <c r="G38" s="28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SUM(D37:D38)</f>
        <v>689.3</v>
      </c>
      <c r="E39" s="23"/>
      <c r="F39" s="25"/>
      <c r="G39" s="26"/>
    </row>
    <row r="40" spans="1:7" x14ac:dyDescent="0.25">
      <c r="A40" s="9" t="s">
        <v>62</v>
      </c>
      <c r="B40" s="14" t="s">
        <v>63</v>
      </c>
      <c r="C40" s="10" t="s">
        <v>12</v>
      </c>
      <c r="D40" s="18">
        <v>765.66</v>
      </c>
      <c r="E40" s="10">
        <v>3223</v>
      </c>
      <c r="F40" s="9" t="s">
        <v>64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765.66</v>
      </c>
      <c r="E41" s="23"/>
      <c r="F41" s="25"/>
      <c r="G41" s="26"/>
    </row>
    <row r="42" spans="1:7" x14ac:dyDescent="0.25">
      <c r="A42" s="9" t="s">
        <v>65</v>
      </c>
      <c r="B42" s="14" t="s">
        <v>66</v>
      </c>
      <c r="C42" s="10" t="s">
        <v>41</v>
      </c>
      <c r="D42" s="18">
        <v>85.85</v>
      </c>
      <c r="E42" s="10">
        <v>3221</v>
      </c>
      <c r="F42" s="9" t="s">
        <v>53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85.85</v>
      </c>
      <c r="E43" s="23"/>
      <c r="F43" s="25"/>
      <c r="G43" s="26"/>
    </row>
    <row r="44" spans="1:7" x14ac:dyDescent="0.25">
      <c r="A44" s="9" t="s">
        <v>67</v>
      </c>
      <c r="B44" s="14" t="s">
        <v>68</v>
      </c>
      <c r="C44" s="10" t="s">
        <v>69</v>
      </c>
      <c r="D44" s="18">
        <v>641.45000000000005</v>
      </c>
      <c r="E44" s="10">
        <v>3222</v>
      </c>
      <c r="F44" s="9" t="s">
        <v>30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641.45000000000005</v>
      </c>
      <c r="E45" s="23"/>
      <c r="F45" s="25"/>
      <c r="G45" s="26"/>
    </row>
    <row r="46" spans="1:7" x14ac:dyDescent="0.25">
      <c r="A46" s="9" t="s">
        <v>70</v>
      </c>
      <c r="B46" s="14" t="s">
        <v>71</v>
      </c>
      <c r="C46" s="10" t="s">
        <v>72</v>
      </c>
      <c r="D46" s="18">
        <v>1011.04</v>
      </c>
      <c r="E46" s="10">
        <v>3223</v>
      </c>
      <c r="F46" s="9" t="s">
        <v>64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1011.04</v>
      </c>
      <c r="E47" s="23"/>
      <c r="F47" s="25"/>
      <c r="G47" s="26"/>
    </row>
    <row r="48" spans="1:7" x14ac:dyDescent="0.25">
      <c r="A48" s="9" t="s">
        <v>73</v>
      </c>
      <c r="B48" s="14" t="s">
        <v>74</v>
      </c>
      <c r="C48" s="10" t="s">
        <v>69</v>
      </c>
      <c r="D48" s="18">
        <v>522.26</v>
      </c>
      <c r="E48" s="10">
        <v>3222</v>
      </c>
      <c r="F48" s="9" t="s">
        <v>30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522.26</v>
      </c>
      <c r="E49" s="23"/>
      <c r="F49" s="25"/>
      <c r="G49" s="26"/>
    </row>
    <row r="50" spans="1:7" x14ac:dyDescent="0.25">
      <c r="A50" s="9" t="s">
        <v>75</v>
      </c>
      <c r="B50" s="14" t="s">
        <v>76</v>
      </c>
      <c r="C50" s="10" t="s">
        <v>22</v>
      </c>
      <c r="D50" s="18">
        <v>72</v>
      </c>
      <c r="E50" s="10">
        <v>3221</v>
      </c>
      <c r="F50" s="9" t="s">
        <v>53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72</v>
      </c>
      <c r="E51" s="23"/>
      <c r="F51" s="25"/>
      <c r="G51" s="26"/>
    </row>
    <row r="52" spans="1:7" x14ac:dyDescent="0.25">
      <c r="A52" s="9" t="s">
        <v>77</v>
      </c>
      <c r="B52" s="14" t="s">
        <v>78</v>
      </c>
      <c r="C52" s="10" t="s">
        <v>79</v>
      </c>
      <c r="D52" s="18">
        <v>309.93</v>
      </c>
      <c r="E52" s="10">
        <v>3222</v>
      </c>
      <c r="F52" s="9" t="s">
        <v>30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309.93</v>
      </c>
      <c r="E53" s="23"/>
      <c r="F53" s="25"/>
      <c r="G53" s="26"/>
    </row>
    <row r="54" spans="1:7" x14ac:dyDescent="0.25">
      <c r="A54" s="9" t="s">
        <v>80</v>
      </c>
      <c r="B54" s="14" t="s">
        <v>81</v>
      </c>
      <c r="C54" s="10" t="s">
        <v>69</v>
      </c>
      <c r="D54" s="18">
        <v>295.02999999999997</v>
      </c>
      <c r="E54" s="10">
        <v>3222</v>
      </c>
      <c r="F54" s="9" t="s">
        <v>30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295.02999999999997</v>
      </c>
      <c r="E55" s="23"/>
      <c r="F55" s="25"/>
      <c r="G55" s="26"/>
    </row>
    <row r="56" spans="1:7" x14ac:dyDescent="0.25">
      <c r="A56" s="9" t="s">
        <v>82</v>
      </c>
      <c r="B56" s="14" t="s">
        <v>83</v>
      </c>
      <c r="C56" s="10" t="s">
        <v>22</v>
      </c>
      <c r="D56" s="18">
        <v>4089.73</v>
      </c>
      <c r="E56" s="10">
        <v>3223</v>
      </c>
      <c r="F56" s="9" t="s">
        <v>64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4089.73</v>
      </c>
      <c r="E57" s="23"/>
      <c r="F57" s="25"/>
      <c r="G57" s="26"/>
    </row>
    <row r="58" spans="1:7" x14ac:dyDescent="0.25">
      <c r="A58" s="9" t="s">
        <v>84</v>
      </c>
      <c r="B58" s="14" t="s">
        <v>85</v>
      </c>
      <c r="C58" s="10" t="s">
        <v>22</v>
      </c>
      <c r="D58" s="18">
        <v>40.380000000000003</v>
      </c>
      <c r="E58" s="10">
        <v>3221</v>
      </c>
      <c r="F58" s="9" t="s">
        <v>53</v>
      </c>
      <c r="G58" s="27" t="s">
        <v>14</v>
      </c>
    </row>
    <row r="59" spans="1:7" x14ac:dyDescent="0.25">
      <c r="A59" s="9"/>
      <c r="B59" s="14"/>
      <c r="C59" s="10"/>
      <c r="D59" s="18">
        <v>505</v>
      </c>
      <c r="E59" s="10">
        <v>3224</v>
      </c>
      <c r="F59" s="9" t="s">
        <v>86</v>
      </c>
      <c r="G59" s="28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SUM(D58:D59)</f>
        <v>545.38</v>
      </c>
      <c r="E60" s="23"/>
      <c r="F60" s="25"/>
      <c r="G60" s="26"/>
    </row>
    <row r="61" spans="1:7" x14ac:dyDescent="0.25">
      <c r="A61" s="9" t="s">
        <v>87</v>
      </c>
      <c r="B61" s="14" t="s">
        <v>88</v>
      </c>
      <c r="C61" s="10" t="s">
        <v>22</v>
      </c>
      <c r="D61" s="18">
        <v>43.8</v>
      </c>
      <c r="E61" s="10">
        <v>3236</v>
      </c>
      <c r="F61" s="9" t="s">
        <v>89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43.8</v>
      </c>
      <c r="E62" s="23"/>
      <c r="F62" s="25"/>
      <c r="G62" s="26"/>
    </row>
    <row r="63" spans="1:7" x14ac:dyDescent="0.25">
      <c r="A63" s="9" t="s">
        <v>90</v>
      </c>
      <c r="B63" s="14" t="s">
        <v>91</v>
      </c>
      <c r="C63" s="10" t="s">
        <v>92</v>
      </c>
      <c r="D63" s="18">
        <v>218.52</v>
      </c>
      <c r="E63" s="10">
        <v>3224</v>
      </c>
      <c r="F63" s="9" t="s">
        <v>86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218.52</v>
      </c>
      <c r="E64" s="23"/>
      <c r="F64" s="25"/>
      <c r="G64" s="26"/>
    </row>
    <row r="65" spans="1:7" x14ac:dyDescent="0.25">
      <c r="A65" s="9" t="s">
        <v>93</v>
      </c>
      <c r="B65" s="14" t="s">
        <v>94</v>
      </c>
      <c r="C65" s="10" t="s">
        <v>22</v>
      </c>
      <c r="D65" s="18">
        <v>249.76</v>
      </c>
      <c r="E65" s="10">
        <v>3222</v>
      </c>
      <c r="F65" s="9" t="s">
        <v>30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249.76</v>
      </c>
      <c r="E66" s="23"/>
      <c r="F66" s="25"/>
      <c r="G66" s="26"/>
    </row>
    <row r="67" spans="1:7" x14ac:dyDescent="0.25">
      <c r="A67" s="9" t="s">
        <v>95</v>
      </c>
      <c r="B67" s="14" t="s">
        <v>96</v>
      </c>
      <c r="C67" s="10" t="s">
        <v>41</v>
      </c>
      <c r="D67" s="18">
        <v>21</v>
      </c>
      <c r="E67" s="10">
        <v>3222</v>
      </c>
      <c r="F67" s="9" t="s">
        <v>30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21</v>
      </c>
      <c r="E68" s="23"/>
      <c r="F68" s="25"/>
      <c r="G68" s="26"/>
    </row>
    <row r="69" spans="1:7" x14ac:dyDescent="0.25">
      <c r="A69" s="9" t="s">
        <v>97</v>
      </c>
      <c r="B69" s="14" t="s">
        <v>98</v>
      </c>
      <c r="C69" s="10" t="s">
        <v>99</v>
      </c>
      <c r="D69" s="18">
        <v>214.2</v>
      </c>
      <c r="E69" s="10">
        <v>3234</v>
      </c>
      <c r="F69" s="9" t="s">
        <v>47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214.2</v>
      </c>
      <c r="E70" s="23"/>
      <c r="F70" s="25"/>
      <c r="G70" s="26"/>
    </row>
    <row r="71" spans="1:7" x14ac:dyDescent="0.25">
      <c r="A71" s="9" t="s">
        <v>100</v>
      </c>
      <c r="B71" s="14" t="s">
        <v>101</v>
      </c>
      <c r="C71" s="10" t="s">
        <v>102</v>
      </c>
      <c r="D71" s="18">
        <v>156.56</v>
      </c>
      <c r="E71" s="10">
        <v>3221</v>
      </c>
      <c r="F71" s="9" t="s">
        <v>53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156.56</v>
      </c>
      <c r="E72" s="23"/>
      <c r="F72" s="25"/>
      <c r="G72" s="26"/>
    </row>
    <row r="73" spans="1:7" x14ac:dyDescent="0.25">
      <c r="A73" s="9" t="s">
        <v>103</v>
      </c>
      <c r="B73" s="14" t="s">
        <v>104</v>
      </c>
      <c r="C73" s="10" t="s">
        <v>105</v>
      </c>
      <c r="D73" s="18">
        <v>271.7</v>
      </c>
      <c r="E73" s="10">
        <v>3222</v>
      </c>
      <c r="F73" s="9" t="s">
        <v>30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271.7</v>
      </c>
      <c r="E74" s="23"/>
      <c r="F74" s="25"/>
      <c r="G74" s="26"/>
    </row>
    <row r="75" spans="1:7" x14ac:dyDescent="0.25">
      <c r="A75" s="9" t="s">
        <v>106</v>
      </c>
      <c r="B75" s="14" t="s">
        <v>107</v>
      </c>
      <c r="C75" s="10" t="s">
        <v>108</v>
      </c>
      <c r="D75" s="18">
        <v>307.42</v>
      </c>
      <c r="E75" s="10">
        <v>3222</v>
      </c>
      <c r="F75" s="9" t="s">
        <v>30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307.42</v>
      </c>
      <c r="E76" s="23"/>
      <c r="F76" s="25"/>
      <c r="G76" s="26"/>
    </row>
    <row r="77" spans="1:7" x14ac:dyDescent="0.25">
      <c r="A77" s="9" t="s">
        <v>109</v>
      </c>
      <c r="B77" s="14" t="s">
        <v>110</v>
      </c>
      <c r="C77" s="10" t="s">
        <v>111</v>
      </c>
      <c r="D77" s="18">
        <v>161.6</v>
      </c>
      <c r="E77" s="10">
        <v>3222</v>
      </c>
      <c r="F77" s="9" t="s">
        <v>30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161.6</v>
      </c>
      <c r="E78" s="23"/>
      <c r="F78" s="25"/>
      <c r="G78" s="26"/>
    </row>
    <row r="79" spans="1:7" x14ac:dyDescent="0.25">
      <c r="A79" s="9" t="s">
        <v>112</v>
      </c>
      <c r="B79" s="14" t="s">
        <v>113</v>
      </c>
      <c r="C79" s="10" t="s">
        <v>22</v>
      </c>
      <c r="D79" s="18">
        <v>73.739999999999995</v>
      </c>
      <c r="E79" s="10">
        <v>3221</v>
      </c>
      <c r="F79" s="9" t="s">
        <v>53</v>
      </c>
      <c r="G79" s="27" t="s">
        <v>14</v>
      </c>
    </row>
    <row r="80" spans="1:7" x14ac:dyDescent="0.25">
      <c r="A80" s="9"/>
      <c r="B80" s="14"/>
      <c r="C80" s="10"/>
      <c r="D80" s="18">
        <v>60.4</v>
      </c>
      <c r="E80" s="10">
        <v>3225</v>
      </c>
      <c r="F80" s="9" t="s">
        <v>114</v>
      </c>
      <c r="G80" s="28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SUM(D79:D80)</f>
        <v>134.13999999999999</v>
      </c>
      <c r="E81" s="23"/>
      <c r="F81" s="25"/>
      <c r="G81" s="26"/>
    </row>
    <row r="82" spans="1:7" x14ac:dyDescent="0.25">
      <c r="A82" s="9" t="s">
        <v>115</v>
      </c>
      <c r="B82" s="14" t="s">
        <v>116</v>
      </c>
      <c r="C82" s="10" t="s">
        <v>117</v>
      </c>
      <c r="D82" s="18">
        <v>118.13</v>
      </c>
      <c r="E82" s="10">
        <v>3239</v>
      </c>
      <c r="F82" s="9" t="s">
        <v>23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118.13</v>
      </c>
      <c r="E83" s="23"/>
      <c r="F83" s="25"/>
      <c r="G83" s="26"/>
    </row>
    <row r="84" spans="1:7" x14ac:dyDescent="0.25">
      <c r="A84" s="9"/>
      <c r="B84" s="14"/>
      <c r="C84" s="10"/>
      <c r="D84" s="18">
        <v>730</v>
      </c>
      <c r="E84" s="10">
        <v>1291</v>
      </c>
      <c r="F84" s="9" t="s">
        <v>118</v>
      </c>
      <c r="G84" s="27" t="s">
        <v>14</v>
      </c>
    </row>
    <row r="85" spans="1:7" x14ac:dyDescent="0.25">
      <c r="A85" s="9"/>
      <c r="B85" s="14"/>
      <c r="C85" s="10"/>
      <c r="D85" s="18">
        <v>74169.7</v>
      </c>
      <c r="E85" s="10">
        <v>3111</v>
      </c>
      <c r="F85" s="9" t="s">
        <v>119</v>
      </c>
      <c r="G85" s="28" t="s">
        <v>14</v>
      </c>
    </row>
    <row r="86" spans="1:7" x14ac:dyDescent="0.25">
      <c r="A86" s="9"/>
      <c r="B86" s="14"/>
      <c r="C86" s="10"/>
      <c r="D86" s="18">
        <v>441.44</v>
      </c>
      <c r="E86" s="10">
        <v>3121</v>
      </c>
      <c r="F86" s="9" t="s">
        <v>123</v>
      </c>
      <c r="G86" s="28" t="s">
        <v>14</v>
      </c>
    </row>
    <row r="87" spans="1:7" x14ac:dyDescent="0.25">
      <c r="A87" s="9"/>
      <c r="B87" s="14"/>
      <c r="C87" s="10"/>
      <c r="D87" s="18">
        <v>12238.03</v>
      </c>
      <c r="E87" s="10">
        <v>3132</v>
      </c>
      <c r="F87" s="9" t="s">
        <v>124</v>
      </c>
      <c r="G87" s="28" t="s">
        <v>14</v>
      </c>
    </row>
    <row r="88" spans="1:7" x14ac:dyDescent="0.25">
      <c r="A88" s="9"/>
      <c r="B88" s="14"/>
      <c r="C88" s="10"/>
      <c r="D88" s="18">
        <v>35</v>
      </c>
      <c r="E88" s="10">
        <v>3211</v>
      </c>
      <c r="F88" s="9" t="s">
        <v>120</v>
      </c>
      <c r="G88" s="28" t="s">
        <v>14</v>
      </c>
    </row>
    <row r="89" spans="1:7" x14ac:dyDescent="0.25">
      <c r="A89" s="9"/>
      <c r="B89" s="14"/>
      <c r="C89" s="10"/>
      <c r="D89" s="18">
        <v>188.94</v>
      </c>
      <c r="E89" s="10">
        <v>3212</v>
      </c>
      <c r="F89" s="9" t="s">
        <v>121</v>
      </c>
      <c r="G89" s="28" t="s">
        <v>14</v>
      </c>
    </row>
    <row r="90" spans="1:7" x14ac:dyDescent="0.25">
      <c r="A90" s="9"/>
      <c r="B90" s="14"/>
      <c r="C90" s="10"/>
      <c r="D90" s="18">
        <v>59.09</v>
      </c>
      <c r="E90" s="10">
        <v>3431</v>
      </c>
      <c r="F90" s="9" t="s">
        <v>38</v>
      </c>
      <c r="G90" s="28" t="s">
        <v>14</v>
      </c>
    </row>
    <row r="91" spans="1:7" ht="21" customHeight="1" thickBot="1" x14ac:dyDescent="0.3">
      <c r="A91" s="21" t="s">
        <v>15</v>
      </c>
      <c r="B91" s="22"/>
      <c r="C91" s="23"/>
      <c r="D91" s="24">
        <f>SUM(D84:D90)</f>
        <v>87862.2</v>
      </c>
      <c r="E91" s="23"/>
      <c r="F91" s="25"/>
      <c r="G91" s="26"/>
    </row>
    <row r="92" spans="1:7" ht="15.75" thickBot="1" x14ac:dyDescent="0.3">
      <c r="A92" s="29" t="s">
        <v>122</v>
      </c>
      <c r="B92" s="30"/>
      <c r="C92" s="31"/>
      <c r="D92" s="32">
        <f>SUM(D8,D10,D12,D14,D16,D19,D21,D23,D25,D27,D29,D32,D34,D36,D39,D41,D43,D45,D47,D49,D51,D53,D55,D57,D60,D62,D64,D66,D68,D70,D72,D74,D76,D78,D81,D83,D91)</f>
        <v>101681.25</v>
      </c>
      <c r="E92" s="31"/>
      <c r="F92" s="33"/>
      <c r="G92" s="34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2026-10-22T10:02:48Z</dcterms:modified>
</cp:coreProperties>
</file>